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activeTab="1"/>
  </bookViews>
  <sheets>
    <sheet name="附表1" sheetId="7" r:id="rId1"/>
    <sheet name="附表2" sheetId="8" r:id="rId2"/>
    <sheet name="附表3" sheetId="9" r:id="rId3"/>
    <sheet name="附表4" sheetId="10" r:id="rId4"/>
  </sheets>
  <definedNames>
    <definedName name="_xlnm.Print_Area" localSheetId="1">附表2!$A$1:$K$51</definedName>
    <definedName name="_xlnm.Print_Titles" localSheetId="1">附表2!$1:$3</definedName>
    <definedName name="_xlnm._FilterDatabase" localSheetId="2" hidden="1">附表3!$3:$23</definedName>
  </definedNames>
  <calcPr calcId="144525"/>
</workbook>
</file>

<file path=xl/sharedStrings.xml><?xml version="1.0" encoding="utf-8"?>
<sst xmlns="http://schemas.openxmlformats.org/spreadsheetml/2006/main" count="304" uniqueCount="187">
  <si>
    <t>附表1</t>
  </si>
  <si>
    <t>遵化市环境卫生管理中心2022年城区环卫设施零星修缮工程费用项目
绩效评价得分情况表</t>
  </si>
  <si>
    <t>一级
指标</t>
  </si>
  <si>
    <t>分值</t>
  </si>
  <si>
    <t>二级
指标</t>
  </si>
  <si>
    <t>三级指标</t>
  </si>
  <si>
    <t>得分</t>
  </si>
  <si>
    <t>决策</t>
  </si>
  <si>
    <t>11.00</t>
  </si>
  <si>
    <t>项目立项</t>
  </si>
  <si>
    <t>4.00</t>
  </si>
  <si>
    <t>立项依据充分性</t>
  </si>
  <si>
    <t>2.50</t>
  </si>
  <si>
    <t>立项程序规范性</t>
  </si>
  <si>
    <t>1.50</t>
  </si>
  <si>
    <t>绩效目标</t>
  </si>
  <si>
    <t>3.50</t>
  </si>
  <si>
    <t>绩效目标合理性</t>
  </si>
  <si>
    <t>2.00</t>
  </si>
  <si>
    <t>绩效指标明确性</t>
  </si>
  <si>
    <t>资金投入</t>
  </si>
  <si>
    <t>预算编制科学性</t>
  </si>
  <si>
    <t>资金分配合理性</t>
  </si>
  <si>
    <t>过程</t>
  </si>
  <si>
    <t>29.00</t>
  </si>
  <si>
    <t>资金管理</t>
  </si>
  <si>
    <t>资金到位率</t>
  </si>
  <si>
    <t>3.00</t>
  </si>
  <si>
    <t>预算执行率</t>
  </si>
  <si>
    <t>资金使用合规性</t>
  </si>
  <si>
    <t>5.00</t>
  </si>
  <si>
    <t>组织实施</t>
  </si>
  <si>
    <t>18.00</t>
  </si>
  <si>
    <t>管理制度健全性</t>
  </si>
  <si>
    <t>24</t>
  </si>
  <si>
    <t>制度执行规范性</t>
  </si>
  <si>
    <t>14.00</t>
  </si>
  <si>
    <t>产出</t>
  </si>
  <si>
    <t>36.00</t>
  </si>
  <si>
    <t>产出数量</t>
  </si>
  <si>
    <t>10.00</t>
  </si>
  <si>
    <t>实际完成情况</t>
  </si>
  <si>
    <t>6.00</t>
  </si>
  <si>
    <t>产出质量</t>
  </si>
  <si>
    <t>质量达标情况</t>
  </si>
  <si>
    <t>9.00</t>
  </si>
  <si>
    <t>产出时效</t>
  </si>
  <si>
    <t>完成及时情况</t>
  </si>
  <si>
    <t>15.00</t>
  </si>
  <si>
    <t>产出成本</t>
  </si>
  <si>
    <t>成本节约率</t>
  </si>
  <si>
    <t>效益</t>
  </si>
  <si>
    <t>24.00</t>
  </si>
  <si>
    <t>项目效益</t>
  </si>
  <si>
    <t>社会效益</t>
  </si>
  <si>
    <t>生态效益</t>
  </si>
  <si>
    <t>可持续影响</t>
  </si>
  <si>
    <t>满意度</t>
  </si>
  <si>
    <t>合计</t>
  </si>
  <si>
    <t>100.00</t>
  </si>
  <si>
    <t>评价等级  </t>
  </si>
  <si>
    <t>良</t>
  </si>
  <si>
    <t>附表2</t>
  </si>
  <si>
    <t>遵化市环境卫生管理中心2022年城区环卫设施零星修缮工程费用项目绩效评价指标表</t>
  </si>
  <si>
    <t>一级指标</t>
  </si>
  <si>
    <t>二级指标</t>
  </si>
  <si>
    <t>评分标准</t>
  </si>
  <si>
    <t>权重</t>
  </si>
  <si>
    <t>备注</t>
  </si>
  <si>
    <t>11.00分</t>
  </si>
  <si>
    <t>4.00分</t>
  </si>
  <si>
    <t>立项依据
充分性</t>
  </si>
  <si>
    <t>2.50分</t>
  </si>
  <si>
    <t>项目立项是否符合国家法律法规、国民经济发展规划和相关政策</t>
  </si>
  <si>
    <t>项目立项是否符合行业发展规划和政策要求</t>
  </si>
  <si>
    <t>项目立项是否与部门职责范围相符，属于部门履职所需</t>
  </si>
  <si>
    <t>项目是否属于公共财政支持范围，是否符合中央、地方事权支出责任划分原则</t>
  </si>
  <si>
    <t>项目是否与相关部门同类项目或部门内部相关项目重复</t>
  </si>
  <si>
    <t>立项程序
规范性</t>
  </si>
  <si>
    <t>1.50分</t>
  </si>
  <si>
    <t>项目是否按照规定的程序申请设立</t>
  </si>
  <si>
    <t>提供的会议记录为2021年10月至2022年9月继续实施，
2022年度支付的零星修缮工程时间为2020年10月至2021年9月</t>
  </si>
  <si>
    <t>审批文件、材料是否符合相关要求</t>
  </si>
  <si>
    <t>事前是否已经过必要的可行性研究、专家论证、风险评估、绩效评估、集体决策</t>
  </si>
  <si>
    <t>3.50分</t>
  </si>
  <si>
    <t>绩效目标
合理性</t>
  </si>
  <si>
    <t>2.00分</t>
  </si>
  <si>
    <t>项目是否有绩效目标</t>
  </si>
  <si>
    <t>项目绩效目标与实际工作内容是否具有相关性</t>
  </si>
  <si>
    <t>项目预期产出效益和效果是否符合正常的业绩水平</t>
  </si>
  <si>
    <t>是否与预算确定的项目投资额或资金量相匹配</t>
  </si>
  <si>
    <t>绩效指标
明确性</t>
  </si>
  <si>
    <t>是否将项目绩效目标细化分解为具体的绩效指标</t>
  </si>
  <si>
    <t>是否通过清晰、可衡量的指标值予以体现</t>
  </si>
  <si>
    <t>是否与项目目标任务数或计划数相对应</t>
  </si>
  <si>
    <t>两份绩效目标，产出数量分别为≥120处和≥50处，无法判断目标任务数</t>
  </si>
  <si>
    <t>预算编制
科学性</t>
  </si>
  <si>
    <t>预算内容与项目内容是否匹配</t>
  </si>
  <si>
    <t>预算额度测算依据是否充分，是否按照标准编制</t>
  </si>
  <si>
    <t>预算确定的项目投资额或资金量是否与工作任务相匹配</t>
  </si>
  <si>
    <t>预算编制是否细化</t>
  </si>
  <si>
    <t>资金分配
合理性</t>
  </si>
  <si>
    <t>预算资金分配依据是否充分</t>
  </si>
  <si>
    <t>资金分配额度是否合理，与项目单位或地方实际是否相适应</t>
  </si>
  <si>
    <t>29.00分</t>
  </si>
  <si>
    <t>资金
到位率</t>
  </si>
  <si>
    <t>3.00分</t>
  </si>
  <si>
    <t>资金到位率=（实际到位资金/计划投入资金）×100%。
实际到位资金：一定时期（本年度或项目期）内落实到具体项目的资金。
计划投入资金：一定时期（本年度或项目期）内计划安排到具体项目的资金
资金到位率=100%，得权重分满分，每降低1%，扣除1%权重分，业绩值低于0.6不得分。</t>
  </si>
  <si>
    <t>预算50，实际到位45.78
45.78/50=0.9156</t>
  </si>
  <si>
    <t>40</t>
  </si>
  <si>
    <t>预算
执行率</t>
  </si>
  <si>
    <t>预算执行率=（实际支出资金/实际到位资金）×100%。
实际支出资金：一定时期（本年度或项目期）内项目实际拨付的资金
实际到位资金：一定时期（本年度或项目期）内落实到具体项目的资金
预算执行率=100%，得权重分满分，每降低1%，扣除1%权重分，业绩值低于0.6不得分。</t>
  </si>
  <si>
    <t>资金使用
合规性</t>
  </si>
  <si>
    <t>5.00分</t>
  </si>
  <si>
    <t>是否符合国家财经法规和财务管理制度以及有关专项资金管理办法的规定</t>
  </si>
  <si>
    <t>资金的拨付是否有完整的审批程序和手续</t>
  </si>
  <si>
    <t>是否符合项目预算批复或合同规定的用途</t>
  </si>
  <si>
    <t>是否存在截留、挤占、挪用、虚列支出等情况</t>
  </si>
  <si>
    <t>18.00分</t>
  </si>
  <si>
    <t>管理制度
健全性</t>
  </si>
  <si>
    <t>是否已制定或具有相应的财务管理制度</t>
  </si>
  <si>
    <t>是否已制定或具有相应的业务管理制度</t>
  </si>
  <si>
    <t>财务管理制度是否合法、合规、完整</t>
  </si>
  <si>
    <t>业务管理制度是否合法、合规、完整</t>
  </si>
  <si>
    <t>制度执行有效性</t>
  </si>
  <si>
    <t>14.00分</t>
  </si>
  <si>
    <t>是否遵守相关法律法规和规章管理制度；</t>
  </si>
  <si>
    <t>项目调整及支出调整手续是否完备；</t>
  </si>
  <si>
    <t>项目合同签订、验收、鉴定等过程实施是否规范，资料是否齐全并及时归档</t>
  </si>
  <si>
    <t>赵立明会议纪要与合同不匹配</t>
  </si>
  <si>
    <t>项目实施条件、信息支撑等是否落实到位。</t>
  </si>
  <si>
    <t>36.00分</t>
  </si>
  <si>
    <t>实际
完成率</t>
  </si>
  <si>
    <t>9.00分</t>
  </si>
  <si>
    <t>实际完成率=（实际产出数/计划产出数）×100%。
实际产出数：一定时期（本年度或项目期）内项目实际产出的产品或提供的服务数量。
计划产出数：项目绩效目标确定的在一定时期（本年度或项目期）内计划产出的产品或提供的服务数量。
预算年度或项目期内实际完成率为100%的，得满分；以实际完成率100%为基数，每少10%扣1分；实际完成率不足50%的，本项得分为0。</t>
  </si>
  <si>
    <t>质量
达标率</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</si>
  <si>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
质量达标率为100%的，得满分；每低5%的，扣1分，直至扣完本项分值。</t>
  </si>
  <si>
    <t>修缮及时60%，</t>
  </si>
  <si>
    <t>完成
及时情况</t>
  </si>
  <si>
    <t>实际完成时间：项目实施单位完成该项目实际所耗用的时间。
计划完成时间：按照项目实施计划或相关规定完成该项目所需的时间。
完成时间以月计。每推迟一个月扣1分，直至扣完本项分值。</t>
  </si>
  <si>
    <t>合同约定期限（2020年10月-2021年9月）
完工证2021.11.8</t>
  </si>
  <si>
    <t>成本
节约情况</t>
  </si>
  <si>
    <t>成本节约率=[（计划成本-实际成本）/计划成本]×100%。
实际成本：项目实施单位如期、保质、保量完成既定工作目标实际所耗费的支出。
计划成本：项目实施单位为完成工作目标计划安排的支出，一般以项目预算为参考。
成本节约率≥0的，得满分；成本节约率〈0，每低5%扣1分，直至扣完本项分值。</t>
  </si>
  <si>
    <t>24.00分</t>
  </si>
  <si>
    <t>6.00分</t>
  </si>
  <si>
    <t>是否提高公厕的环境质量，提升市民的生活品质和幸福感</t>
  </si>
  <si>
    <t>存在公厕修缮不及时、厕所无法使用等情况，酌情扣分</t>
  </si>
  <si>
    <t>是否有助于提升公共卫生水平，促进健康生活方式的养成</t>
  </si>
  <si>
    <t>是否减少水资源的浪费，有效降低对水资源的消耗</t>
  </si>
  <si>
    <t>现场，有漏水未维修情况，酌情扣分</t>
  </si>
  <si>
    <t>是否减少污水和废弃物对周围环境的污染，改善周边生态环境</t>
  </si>
  <si>
    <t>可持续
影响</t>
  </si>
  <si>
    <t>是否满足不同群体需求，促进社会的包容性发展</t>
  </si>
  <si>
    <t>是否提升公共秩序的维护，减少不良行为的发生，维护公共秩序的良好态势</t>
  </si>
  <si>
    <t>社会公众或服务对象是指因该项目实施而受到影响的部门（单位）、群体或个人。一般采取社会调查的方式。
满意度调查表发放20份，满意度达到100%以上的得满分，每低5%扣1分，直至扣完本项分值</t>
  </si>
  <si>
    <t>问卷调查存在一般及不满意情况，酌情扣分</t>
  </si>
  <si>
    <t>合计  </t>
  </si>
  <si>
    <t>100.00分</t>
  </si>
  <si>
    <t>□优（100﹥S≥90） ■ 良（90﹥S≥80）□ 中（80﹥S≥60）□差（60﹥S） </t>
  </si>
  <si>
    <t>附表3</t>
  </si>
  <si>
    <t>遵化市环境卫生管理中心2022年城区环卫设施零星修缮工程费用项目
社会调查问卷汇总表</t>
  </si>
  <si>
    <t>序号</t>
  </si>
  <si>
    <t>请问是否发现过公厕修缮不及时情况？</t>
  </si>
  <si>
    <t>请问是否发现公厕修缮频繁、长期处于修缮状态情况？</t>
  </si>
  <si>
    <t>您对城区环卫设施零星修缮工程费用项目的满意程度？</t>
  </si>
  <si>
    <t>否</t>
  </si>
  <si>
    <t>一般</t>
  </si>
  <si>
    <t>满意</t>
  </si>
  <si>
    <t>是</t>
  </si>
  <si>
    <t>满意
垃圾桶少</t>
  </si>
  <si>
    <t>否
水不好，冲不到</t>
  </si>
  <si>
    <t>不清楚</t>
  </si>
  <si>
    <t>不满意</t>
  </si>
  <si>
    <t>是
偶尔</t>
  </si>
  <si>
    <t>没注意</t>
  </si>
  <si>
    <t>是
一个星期</t>
  </si>
  <si>
    <t>附表4</t>
  </si>
  <si>
    <t>遵化市环境卫生管理中心2022年城区环卫设施零星修缮工程费用项目
社会调查问卷统计表</t>
  </si>
  <si>
    <t>随机
抽取20份</t>
  </si>
  <si>
    <t>“是”
7份
比例35%</t>
  </si>
  <si>
    <t>“是”
4份
比例20%</t>
  </si>
  <si>
    <t>“满意”
13份
比例65%</t>
  </si>
  <si>
    <t>“否”
12份
比例60%</t>
  </si>
  <si>
    <t>“否”
15份
比例75%</t>
  </si>
  <si>
    <t>“一般”
6份
比例30%</t>
  </si>
  <si>
    <t>“不清楚”
1份
比例5%</t>
  </si>
  <si>
    <t>“不满意”
1份
比例5%</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</si>
</sst>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quot;分&quot;"/>
  </numFmts>
  <fonts count="33">
    <font>
      <sz val="11"/>
      <color theme="1"/>
      <name val="宋体"/>
      <charset val="134"/>
      <scheme val="minor"/>
    </font>
    <font>
      <b/>
      <sz val="9"/>
      <name val="宋体"/>
      <charset val="134"/>
    </font>
    <font>
      <sz val="10"/>
      <name val="宋体"/>
      <charset val="134"/>
    </font>
    <font>
      <sz val="9"/>
      <name val="宋体"/>
      <charset val="134"/>
      <scheme val="minor"/>
    </font>
    <font>
      <sz val="9"/>
      <name val="宋体"/>
      <charset val="134"/>
    </font>
    <font>
      <sz val="11"/>
      <name val="宋体"/>
      <charset val="134"/>
      <scheme val="minor"/>
    </font>
    <font>
      <sz val="12"/>
      <name val="宋体"/>
      <charset val="134"/>
      <scheme val="minor"/>
    </font>
    <font>
      <b/>
      <sz val="12"/>
      <name val="宋体"/>
      <charset val="134"/>
    </font>
    <font>
      <sz val="10"/>
      <name val="Arial"/>
      <charset val="134"/>
    </font>
    <font>
      <sz val="14"/>
      <name val="宋体"/>
      <charset val="134"/>
    </font>
    <font>
      <sz val="12"/>
      <name val="宋体"/>
      <charset val="134"/>
    </font>
    <font>
      <b/>
      <sz val="10"/>
      <name val="宋体"/>
      <charset val="134"/>
      <scheme val="minor"/>
    </font>
    <font>
      <sz val="10"/>
      <color theme="1"/>
      <name val="宋体"/>
      <charset val="134"/>
      <scheme val="minor"/>
    </font>
    <font>
      <sz val="1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2" fontId="0" fillId="0" borderId="0" applyFont="0" applyFill="0" applyBorder="0" applyAlignment="0" applyProtection="0">
      <alignment vertical="center"/>
    </xf>
    <xf numFmtId="0" fontId="0" fillId="0" borderId="0"/>
    <xf numFmtId="0" fontId="14" fillId="2" borderId="0" applyNumberFormat="0" applyBorder="0" applyAlignment="0" applyProtection="0">
      <alignment vertical="center"/>
    </xf>
    <xf numFmtId="0" fontId="15" fillId="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4" borderId="0" applyNumberFormat="0" applyBorder="0" applyAlignment="0" applyProtection="0">
      <alignment vertical="center"/>
    </xf>
    <xf numFmtId="0" fontId="16" fillId="5" borderId="0" applyNumberFormat="0" applyBorder="0" applyAlignment="0" applyProtection="0">
      <alignment vertical="center"/>
    </xf>
    <xf numFmtId="43" fontId="0" fillId="0" borderId="0" applyFont="0" applyFill="0" applyBorder="0" applyAlignment="0" applyProtection="0">
      <alignment vertical="center"/>
    </xf>
    <xf numFmtId="0" fontId="17" fillId="6"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7" borderId="7" applyNumberFormat="0" applyFont="0" applyAlignment="0" applyProtection="0">
      <alignment vertical="center"/>
    </xf>
    <xf numFmtId="0" fontId="17" fillId="8"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0" borderId="8" applyNumberFormat="0" applyFill="0" applyAlignment="0" applyProtection="0">
      <alignment vertical="center"/>
    </xf>
    <xf numFmtId="0" fontId="17" fillId="9" borderId="0" applyNumberFormat="0" applyBorder="0" applyAlignment="0" applyProtection="0">
      <alignment vertical="center"/>
    </xf>
    <xf numFmtId="0" fontId="20" fillId="0" borderId="9" applyNumberFormat="0" applyFill="0" applyAlignment="0" applyProtection="0">
      <alignment vertical="center"/>
    </xf>
    <xf numFmtId="0" fontId="17" fillId="10" borderId="0" applyNumberFormat="0" applyBorder="0" applyAlignment="0" applyProtection="0">
      <alignment vertical="center"/>
    </xf>
    <xf numFmtId="0" fontId="26" fillId="11" borderId="10" applyNumberFormat="0" applyAlignment="0" applyProtection="0">
      <alignment vertical="center"/>
    </xf>
    <xf numFmtId="0" fontId="27" fillId="11" borderId="6" applyNumberFormat="0" applyAlignment="0" applyProtection="0">
      <alignment vertical="center"/>
    </xf>
    <xf numFmtId="0" fontId="28" fillId="12" borderId="11" applyNumberFormat="0" applyAlignment="0" applyProtection="0">
      <alignment vertical="center"/>
    </xf>
    <xf numFmtId="0" fontId="14" fillId="13" borderId="0" applyNumberFormat="0" applyBorder="0" applyAlignment="0" applyProtection="0">
      <alignment vertical="center"/>
    </xf>
    <xf numFmtId="0" fontId="17" fillId="14" borderId="0" applyNumberFormat="0" applyBorder="0" applyAlignment="0" applyProtection="0">
      <alignment vertical="center"/>
    </xf>
    <xf numFmtId="0" fontId="29" fillId="0" borderId="12" applyNumberFormat="0" applyFill="0" applyAlignment="0" applyProtection="0">
      <alignment vertical="center"/>
    </xf>
    <xf numFmtId="0" fontId="30" fillId="0" borderId="13" applyNumberFormat="0" applyFill="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14" fillId="17" borderId="0" applyNumberFormat="0" applyBorder="0" applyAlignment="0" applyProtection="0">
      <alignment vertical="center"/>
    </xf>
    <xf numFmtId="0" fontId="17" fillId="18" borderId="0" applyNumberFormat="0" applyBorder="0" applyAlignment="0" applyProtection="0">
      <alignment vertical="center"/>
    </xf>
    <xf numFmtId="0" fontId="0" fillId="0" borderId="0"/>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7" fillId="23" borderId="0" applyNumberFormat="0" applyBorder="0" applyAlignment="0" applyProtection="0">
      <alignment vertical="center"/>
    </xf>
    <xf numFmtId="0" fontId="17"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7" fillId="27" borderId="0" applyNumberFormat="0" applyBorder="0" applyAlignment="0" applyProtection="0">
      <alignment vertical="center"/>
    </xf>
    <xf numFmtId="0" fontId="14" fillId="28" borderId="0" applyNumberFormat="0" applyBorder="0" applyAlignment="0" applyProtection="0">
      <alignment vertical="center"/>
    </xf>
    <xf numFmtId="0" fontId="17" fillId="29" borderId="0" applyNumberFormat="0" applyBorder="0" applyAlignment="0" applyProtection="0">
      <alignment vertical="center"/>
    </xf>
    <xf numFmtId="0" fontId="17" fillId="30" borderId="0" applyNumberFormat="0" applyBorder="0" applyAlignment="0" applyProtection="0">
      <alignment vertical="center"/>
    </xf>
    <xf numFmtId="0" fontId="14" fillId="31" borderId="0" applyNumberFormat="0" applyBorder="0" applyAlignment="0" applyProtection="0">
      <alignment vertical="center"/>
    </xf>
    <xf numFmtId="0" fontId="17" fillId="32" borderId="0" applyNumberFormat="0" applyBorder="0" applyAlignment="0" applyProtection="0">
      <alignment vertical="center"/>
    </xf>
    <xf numFmtId="0" fontId="0" fillId="0" borderId="0"/>
    <xf numFmtId="0" fontId="10" fillId="0" borderId="0">
      <alignment vertical="center"/>
    </xf>
    <xf numFmtId="0" fontId="8" fillId="0" borderId="0"/>
  </cellStyleXfs>
  <cellXfs count="77">
    <xf numFmtId="0" fontId="0" fillId="0" borderId="0" xfId="0"/>
    <xf numFmtId="0" fontId="1" fillId="0" borderId="0" xfId="19" applyFont="1" applyFill="1" applyAlignment="1">
      <alignment vertical="center"/>
    </xf>
    <xf numFmtId="0" fontId="2" fillId="0" borderId="0" xfId="54" applyFont="1" applyFill="1"/>
    <xf numFmtId="0" fontId="3" fillId="0" borderId="0" xfId="0" applyFont="1" applyFill="1" applyAlignment="1"/>
    <xf numFmtId="0" fontId="4" fillId="0" borderId="0" xfId="0" applyFont="1" applyFill="1" applyBorder="1" applyAlignment="1">
      <alignment horizontal="center" vertical="center" wrapText="1"/>
    </xf>
    <xf numFmtId="0" fontId="5" fillId="0" borderId="0" xfId="0" applyFont="1" applyFill="1" applyAlignment="1"/>
    <xf numFmtId="0" fontId="6" fillId="0" borderId="0" xfId="0" applyFont="1" applyFill="1" applyAlignment="1">
      <alignment vertical="center"/>
    </xf>
    <xf numFmtId="0" fontId="5" fillId="0" borderId="0" xfId="0" applyFont="1" applyFill="1"/>
    <xf numFmtId="0" fontId="1" fillId="0" borderId="0" xfId="19" applyFont="1" applyFill="1" applyAlignment="1">
      <alignment horizontal="left" vertical="center"/>
    </xf>
    <xf numFmtId="0" fontId="7" fillId="0" borderId="0" xfId="19" applyFont="1" applyFill="1" applyAlignment="1">
      <alignment horizontal="center" vertical="center" wrapText="1"/>
    </xf>
    <xf numFmtId="0" fontId="1" fillId="0" borderId="1" xfId="19"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0" xfId="0" applyFont="1" applyFill="1" applyAlignment="1">
      <alignment vertical="center"/>
    </xf>
    <xf numFmtId="0" fontId="4" fillId="0" borderId="0" xfId="54" applyFont="1" applyFill="1" applyAlignment="1">
      <alignment wrapText="1"/>
    </xf>
    <xf numFmtId="0" fontId="4" fillId="0" borderId="0" xfId="0" applyFont="1" applyFill="1" applyBorder="1" applyAlignment="1">
      <alignment horizontal="center" vertical="center"/>
    </xf>
    <xf numFmtId="0" fontId="1" fillId="0" borderId="0" xfId="19" applyFont="1" applyFill="1" applyAlignment="1">
      <alignment horizontal="center" vertical="center"/>
    </xf>
    <xf numFmtId="0" fontId="4" fillId="0" borderId="0" xfId="19" applyFont="1" applyFill="1" applyAlignment="1">
      <alignment horizontal="center" vertical="center" wrapText="1"/>
    </xf>
    <xf numFmtId="0" fontId="4" fillId="0" borderId="1" xfId="0" applyFont="1" applyFill="1" applyBorder="1" applyAlignment="1">
      <alignment horizontal="center" vertical="center"/>
    </xf>
    <xf numFmtId="0" fontId="2" fillId="0" borderId="0" xfId="54" applyFont="1" applyFill="1" applyAlignment="1">
      <alignment vertical="center"/>
    </xf>
    <xf numFmtId="0" fontId="4" fillId="0" borderId="0" xfId="54" applyFont="1" applyFill="1" applyAlignment="1">
      <alignment vertical="center"/>
    </xf>
    <xf numFmtId="0" fontId="8" fillId="0" borderId="0" xfId="54" applyFont="1" applyFill="1" applyAlignment="1">
      <alignment vertical="center"/>
    </xf>
    <xf numFmtId="176" fontId="8" fillId="0" borderId="0" xfId="54" applyNumberFormat="1" applyFont="1" applyFill="1" applyAlignment="1">
      <alignment vertical="center"/>
    </xf>
    <xf numFmtId="0" fontId="8" fillId="0" borderId="0" xfId="54" applyFont="1" applyFill="1" applyAlignment="1">
      <alignment horizontal="center" vertical="center"/>
    </xf>
    <xf numFmtId="0" fontId="8" fillId="0" borderId="0" xfId="54" applyFont="1" applyFill="1" applyAlignment="1">
      <alignment horizontal="right" vertical="center" wrapText="1"/>
    </xf>
    <xf numFmtId="176" fontId="8" fillId="0" borderId="0" xfId="54" applyNumberFormat="1" applyFont="1" applyFill="1" applyAlignment="1">
      <alignment horizontal="center" vertical="center"/>
    </xf>
    <xf numFmtId="0" fontId="8" fillId="0" borderId="0" xfId="54" applyFont="1" applyFill="1" applyAlignment="1">
      <alignment vertical="center" wrapText="1"/>
    </xf>
    <xf numFmtId="10" fontId="8" fillId="0" borderId="0" xfId="54" applyNumberFormat="1" applyFont="1" applyFill="1" applyAlignment="1">
      <alignment vertical="center"/>
    </xf>
    <xf numFmtId="0" fontId="7" fillId="0" borderId="2" xfId="19" applyFont="1" applyFill="1" applyBorder="1" applyAlignment="1">
      <alignment horizontal="center" vertical="center" wrapText="1"/>
    </xf>
    <xf numFmtId="0" fontId="7" fillId="0" borderId="2" xfId="19" applyFont="1" applyFill="1" applyBorder="1" applyAlignment="1">
      <alignment horizontal="center" vertical="center"/>
    </xf>
    <xf numFmtId="176" fontId="7" fillId="0" borderId="2" xfId="19" applyNumberFormat="1" applyFont="1" applyFill="1" applyBorder="1" applyAlignment="1">
      <alignment horizontal="center" vertical="center"/>
    </xf>
    <xf numFmtId="0" fontId="1" fillId="0" borderId="1" xfId="19" applyFont="1" applyFill="1" applyBorder="1" applyAlignment="1">
      <alignment horizontal="center" vertical="center"/>
    </xf>
    <xf numFmtId="176" fontId="1" fillId="0" borderId="1" xfId="19" applyNumberFormat="1" applyFont="1" applyFill="1" applyBorder="1" applyAlignment="1">
      <alignment horizontal="center" vertical="center"/>
    </xf>
    <xf numFmtId="0" fontId="4" fillId="0" borderId="1" xfId="19" applyFont="1" applyFill="1" applyBorder="1" applyAlignment="1">
      <alignment horizontal="center" vertical="center"/>
    </xf>
    <xf numFmtId="49" fontId="4" fillId="0" borderId="1" xfId="54" applyNumberFormat="1" applyFont="1" applyFill="1" applyBorder="1" applyAlignment="1">
      <alignment horizontal="center" vertical="center" wrapText="1"/>
    </xf>
    <xf numFmtId="0" fontId="4" fillId="0" borderId="1" xfId="19" applyFont="1" applyFill="1" applyBorder="1" applyAlignment="1">
      <alignment horizontal="left" vertical="center" wrapText="1"/>
    </xf>
    <xf numFmtId="176" fontId="4" fillId="0" borderId="1" xfId="19" applyNumberFormat="1" applyFont="1" applyFill="1" applyBorder="1" applyAlignment="1">
      <alignment horizontal="center" vertical="center"/>
    </xf>
    <xf numFmtId="49" fontId="4" fillId="0" borderId="1" xfId="54" applyNumberFormat="1" applyFont="1" applyFill="1" applyBorder="1" applyAlignment="1">
      <alignment horizontal="left" vertical="center" wrapText="1"/>
    </xf>
    <xf numFmtId="176" fontId="4" fillId="0" borderId="1" xfId="54" applyNumberFormat="1" applyFont="1" applyFill="1" applyBorder="1" applyAlignment="1">
      <alignment horizontal="center" vertical="center" wrapText="1"/>
    </xf>
    <xf numFmtId="49" fontId="4" fillId="0" borderId="3" xfId="54" applyNumberFormat="1" applyFont="1" applyFill="1" applyBorder="1" applyAlignment="1">
      <alignment horizontal="center" vertical="center" wrapText="1"/>
    </xf>
    <xf numFmtId="49" fontId="4" fillId="0" borderId="4" xfId="54" applyNumberFormat="1" applyFont="1" applyFill="1" applyBorder="1" applyAlignment="1">
      <alignment horizontal="center" vertical="center" wrapText="1"/>
    </xf>
    <xf numFmtId="0" fontId="4" fillId="0" borderId="1" xfId="54" applyFont="1" applyFill="1" applyBorder="1" applyAlignment="1">
      <alignment horizontal="left" vertical="center" wrapText="1"/>
    </xf>
    <xf numFmtId="0" fontId="2" fillId="0" borderId="0" xfId="54" applyFont="1" applyFill="1" applyAlignment="1">
      <alignment vertical="center" wrapText="1"/>
    </xf>
    <xf numFmtId="0" fontId="2" fillId="0" borderId="1" xfId="54" applyFont="1" applyFill="1" applyBorder="1" applyAlignment="1">
      <alignment vertical="center"/>
    </xf>
    <xf numFmtId="49" fontId="4" fillId="0" borderId="5" xfId="54" applyNumberFormat="1" applyFont="1" applyFill="1" applyBorder="1" applyAlignment="1">
      <alignment horizontal="center" vertical="center" wrapText="1"/>
    </xf>
    <xf numFmtId="49" fontId="4" fillId="0" borderId="1" xfId="54" applyNumberFormat="1" applyFont="1" applyFill="1" applyBorder="1" applyAlignment="1">
      <alignment horizontal="center" vertical="center"/>
    </xf>
    <xf numFmtId="0" fontId="4" fillId="0" borderId="1" xfId="2" applyFont="1" applyFill="1" applyBorder="1" applyAlignment="1">
      <alignment horizontal="center" vertical="center" wrapText="1"/>
    </xf>
    <xf numFmtId="0" fontId="4" fillId="0" borderId="1" xfId="19" applyFont="1" applyFill="1" applyBorder="1" applyAlignment="1">
      <alignment horizontal="center" vertical="center" wrapText="1"/>
    </xf>
    <xf numFmtId="0" fontId="8" fillId="0" borderId="0" xfId="54" applyFont="1" applyFill="1" applyAlignment="1">
      <alignment horizontal="center" vertical="center" wrapText="1"/>
    </xf>
    <xf numFmtId="176" fontId="8" fillId="0" borderId="0" xfId="54" applyNumberFormat="1" applyFont="1" applyFill="1" applyAlignment="1">
      <alignment horizontal="center" vertical="center" wrapText="1"/>
    </xf>
    <xf numFmtId="0" fontId="2" fillId="0" borderId="0" xfId="54" applyFont="1" applyFill="1" applyAlignment="1">
      <alignment horizontal="right" vertical="center" wrapText="1"/>
    </xf>
    <xf numFmtId="176" fontId="2" fillId="0" borderId="0" xfId="54" applyNumberFormat="1" applyFont="1" applyFill="1" applyAlignment="1">
      <alignment horizontal="center" vertical="center"/>
    </xf>
    <xf numFmtId="10" fontId="1" fillId="0" borderId="0" xfId="19" applyNumberFormat="1" applyFont="1" applyFill="1" applyAlignment="1">
      <alignment vertical="center"/>
    </xf>
    <xf numFmtId="10" fontId="2" fillId="0" borderId="0" xfId="54" applyNumberFormat="1" applyFont="1" applyFill="1" applyAlignment="1">
      <alignment vertical="center"/>
    </xf>
    <xf numFmtId="10" fontId="4" fillId="0" borderId="0" xfId="19" applyNumberFormat="1" applyFont="1" applyFill="1" applyAlignment="1">
      <alignment horizontal="center" vertical="center"/>
    </xf>
    <xf numFmtId="0" fontId="4" fillId="0" borderId="0" xfId="19" applyFont="1" applyFill="1" applyAlignment="1">
      <alignment horizontal="center" vertical="center"/>
    </xf>
    <xf numFmtId="0" fontId="2" fillId="0" borderId="0" xfId="19" applyFont="1" applyFill="1" applyAlignment="1">
      <alignment horizontal="center" vertical="center"/>
    </xf>
    <xf numFmtId="10" fontId="2" fillId="0" borderId="0" xfId="19" applyNumberFormat="1" applyFont="1" applyFill="1" applyAlignment="1">
      <alignment horizontal="center" vertical="center"/>
    </xf>
    <xf numFmtId="0" fontId="4" fillId="0" borderId="1" xfId="19" applyFont="1" applyFill="1" applyBorder="1" applyAlignment="1">
      <alignment vertical="center" wrapText="1"/>
    </xf>
    <xf numFmtId="10" fontId="8" fillId="0" borderId="0" xfId="54" applyNumberFormat="1" applyFont="1" applyFill="1" applyBorder="1" applyAlignment="1">
      <alignment vertical="center"/>
    </xf>
    <xf numFmtId="0" fontId="7" fillId="0" borderId="0" xfId="19" applyFont="1" applyAlignment="1">
      <alignment vertical="center"/>
    </xf>
    <xf numFmtId="0" fontId="9" fillId="0" borderId="0" xfId="19" applyFont="1" applyAlignment="1">
      <alignment vertical="center"/>
    </xf>
    <xf numFmtId="0" fontId="2" fillId="0" borderId="0" xfId="19" applyFont="1" applyBorder="1" applyAlignment="1">
      <alignment horizontal="center" vertical="center"/>
    </xf>
    <xf numFmtId="0" fontId="2" fillId="0" borderId="0" xfId="19" applyFont="1" applyAlignment="1">
      <alignment vertical="center"/>
    </xf>
    <xf numFmtId="0" fontId="10" fillId="0" borderId="0" xfId="19" applyAlignment="1">
      <alignment horizontal="center" vertical="center"/>
    </xf>
    <xf numFmtId="0" fontId="10" fillId="0" borderId="0" xfId="19" applyAlignment="1">
      <alignment vertical="center"/>
    </xf>
    <xf numFmtId="0" fontId="1" fillId="0" borderId="0" xfId="19" applyFont="1" applyAlignment="1">
      <alignment horizontal="left" vertical="center"/>
    </xf>
    <xf numFmtId="0" fontId="7" fillId="0" borderId="0" xfId="19" applyFont="1" applyAlignment="1">
      <alignment horizontal="center" vertical="center" wrapText="1"/>
    </xf>
    <xf numFmtId="0" fontId="7" fillId="0" borderId="0" xfId="19" applyFont="1" applyAlignment="1">
      <alignment horizontal="center" vertical="center"/>
    </xf>
    <xf numFmtId="0" fontId="11" fillId="0" borderId="1" xfId="19" applyFont="1" applyFill="1" applyBorder="1" applyAlignment="1">
      <alignment horizontal="center" vertical="center"/>
    </xf>
    <xf numFmtId="0" fontId="11" fillId="0" borderId="1" xfId="19"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7" fontId="2" fillId="0" borderId="1" xfId="0" applyNumberFormat="1" applyFont="1" applyBorder="1" applyAlignment="1">
      <alignment horizontal="center" vertical="center" wrapText="1"/>
    </xf>
    <xf numFmtId="176" fontId="2" fillId="0" borderId="1" xfId="0" applyNumberFormat="1" applyFont="1" applyFill="1" applyBorder="1" applyAlignment="1">
      <alignment horizontal="center" vertical="center" wrapText="1"/>
    </xf>
    <xf numFmtId="0" fontId="12" fillId="0" borderId="1" xfId="37" applyFont="1" applyBorder="1" applyAlignment="1">
      <alignment horizontal="center" vertical="center" wrapText="1"/>
    </xf>
    <xf numFmtId="176" fontId="12" fillId="0" borderId="1" xfId="37" applyNumberFormat="1" applyFont="1" applyFill="1" applyBorder="1" applyAlignment="1">
      <alignment horizontal="center" vertical="center" wrapText="1"/>
    </xf>
    <xf numFmtId="0" fontId="13" fillId="0" borderId="1" xfId="19" applyFont="1" applyBorder="1" applyAlignment="1">
      <alignment horizontal="center" vertical="center"/>
    </xf>
  </cellXfs>
  <cellStyles count="55">
    <cellStyle name="常规" xfId="0" builtinId="0"/>
    <cellStyle name="货币[0]" xfId="1" builtinId="7"/>
    <cellStyle name="常规 2 2 2 2"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常规 3 2 2" xfId="19"/>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 2 2"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3" xfId="53"/>
    <cellStyle name="常规 4" xfId="54"/>
  </cellStyle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5.xml"/><Relationship Id="rId8" Type="http://schemas.openxmlformats.org/officeDocument/2006/relationships/customXml" Target="../customXml/item4.xml"/><Relationship Id="rId7" Type="http://schemas.openxmlformats.org/officeDocument/2006/relationships/customXml" Target="../customXml/item3.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4"/>
  <sheetViews>
    <sheetView view="pageBreakPreview" zoomScaleNormal="100" topLeftCell="A12" workbookViewId="0">
      <selection activeCell="E6" sqref="E6"/>
    </sheetView>
  </sheetViews>
  <sheetFormatPr defaultColWidth="9" defaultRowHeight="15.6" outlineLevelCol="6"/>
  <cols>
    <col min="1" max="2" width="8.62962962962963" style="63" customWidth="1"/>
    <col min="3" max="3" width="10.6296296296296" style="63" customWidth="1"/>
    <col min="4" max="4" width="9" style="63" customWidth="1"/>
    <col min="5" max="5" width="30.6296296296296" style="63" customWidth="1"/>
    <col min="6" max="7" width="8.62962962962963" style="63" customWidth="1"/>
    <col min="8" max="247" width="9" style="64"/>
    <col min="248" max="248" width="5.21296296296296" style="64" customWidth="1"/>
    <col min="249" max="249" width="4.66666666666667" style="64" customWidth="1"/>
    <col min="250" max="250" width="9.21296296296296" style="64" customWidth="1"/>
    <col min="251" max="251" width="4.21296296296296" style="64" customWidth="1"/>
    <col min="252" max="252" width="13.7777777777778" style="64" customWidth="1"/>
    <col min="253" max="253" width="5.44444444444444" style="64" customWidth="1"/>
    <col min="254" max="254" width="51.212962962963" style="64" customWidth="1"/>
    <col min="255" max="255" width="5.87962962962963" style="64" customWidth="1"/>
    <col min="256" max="256" width="20.4444444444444" style="64" customWidth="1"/>
    <col min="257" max="503" width="9" style="64"/>
    <col min="504" max="504" width="5.21296296296296" style="64" customWidth="1"/>
    <col min="505" max="505" width="4.66666666666667" style="64" customWidth="1"/>
    <col min="506" max="506" width="9.21296296296296" style="64" customWidth="1"/>
    <col min="507" max="507" width="4.21296296296296" style="64" customWidth="1"/>
    <col min="508" max="508" width="13.7777777777778" style="64" customWidth="1"/>
    <col min="509" max="509" width="5.44444444444444" style="64" customWidth="1"/>
    <col min="510" max="510" width="51.212962962963" style="64" customWidth="1"/>
    <col min="511" max="511" width="5.87962962962963" style="64" customWidth="1"/>
    <col min="512" max="512" width="20.4444444444444" style="64" customWidth="1"/>
    <col min="513" max="759" width="9" style="64"/>
    <col min="760" max="760" width="5.21296296296296" style="64" customWidth="1"/>
    <col min="761" max="761" width="4.66666666666667" style="64" customWidth="1"/>
    <col min="762" max="762" width="9.21296296296296" style="64" customWidth="1"/>
    <col min="763" max="763" width="4.21296296296296" style="64" customWidth="1"/>
    <col min="764" max="764" width="13.7777777777778" style="64" customWidth="1"/>
    <col min="765" max="765" width="5.44444444444444" style="64" customWidth="1"/>
    <col min="766" max="766" width="51.212962962963" style="64" customWidth="1"/>
    <col min="767" max="767" width="5.87962962962963" style="64" customWidth="1"/>
    <col min="768" max="768" width="20.4444444444444" style="64" customWidth="1"/>
    <col min="769" max="1015" width="9" style="64"/>
    <col min="1016" max="1016" width="5.21296296296296" style="64" customWidth="1"/>
    <col min="1017" max="1017" width="4.66666666666667" style="64" customWidth="1"/>
    <col min="1018" max="1018" width="9.21296296296296" style="64" customWidth="1"/>
    <col min="1019" max="1019" width="4.21296296296296" style="64" customWidth="1"/>
    <col min="1020" max="1020" width="13.7777777777778" style="64" customWidth="1"/>
    <col min="1021" max="1021" width="5.44444444444444" style="64" customWidth="1"/>
    <col min="1022" max="1022" width="51.212962962963" style="64" customWidth="1"/>
    <col min="1023" max="1023" width="5.87962962962963" style="64" customWidth="1"/>
    <col min="1024" max="1024" width="20.4444444444444" style="64" customWidth="1"/>
    <col min="1025" max="1271" width="9" style="64"/>
    <col min="1272" max="1272" width="5.21296296296296" style="64" customWidth="1"/>
    <col min="1273" max="1273" width="4.66666666666667" style="64" customWidth="1"/>
    <col min="1274" max="1274" width="9.21296296296296" style="64" customWidth="1"/>
    <col min="1275" max="1275" width="4.21296296296296" style="64" customWidth="1"/>
    <col min="1276" max="1276" width="13.7777777777778" style="64" customWidth="1"/>
    <col min="1277" max="1277" width="5.44444444444444" style="64" customWidth="1"/>
    <col min="1278" max="1278" width="51.212962962963" style="64" customWidth="1"/>
    <col min="1279" max="1279" width="5.87962962962963" style="64" customWidth="1"/>
    <col min="1280" max="1280" width="20.4444444444444" style="64" customWidth="1"/>
    <col min="1281" max="1527" width="9" style="64"/>
    <col min="1528" max="1528" width="5.21296296296296" style="64" customWidth="1"/>
    <col min="1529" max="1529" width="4.66666666666667" style="64" customWidth="1"/>
    <col min="1530" max="1530" width="9.21296296296296" style="64" customWidth="1"/>
    <col min="1531" max="1531" width="4.21296296296296" style="64" customWidth="1"/>
    <col min="1532" max="1532" width="13.7777777777778" style="64" customWidth="1"/>
    <col min="1533" max="1533" width="5.44444444444444" style="64" customWidth="1"/>
    <col min="1534" max="1534" width="51.212962962963" style="64" customWidth="1"/>
    <col min="1535" max="1535" width="5.87962962962963" style="64" customWidth="1"/>
    <col min="1536" max="1536" width="20.4444444444444" style="64" customWidth="1"/>
    <col min="1537" max="1783" width="9" style="64"/>
    <col min="1784" max="1784" width="5.21296296296296" style="64" customWidth="1"/>
    <col min="1785" max="1785" width="4.66666666666667" style="64" customWidth="1"/>
    <col min="1786" max="1786" width="9.21296296296296" style="64" customWidth="1"/>
    <col min="1787" max="1787" width="4.21296296296296" style="64" customWidth="1"/>
    <col min="1788" max="1788" width="13.7777777777778" style="64" customWidth="1"/>
    <col min="1789" max="1789" width="5.44444444444444" style="64" customWidth="1"/>
    <col min="1790" max="1790" width="51.212962962963" style="64" customWidth="1"/>
    <col min="1791" max="1791" width="5.87962962962963" style="64" customWidth="1"/>
    <col min="1792" max="1792" width="20.4444444444444" style="64" customWidth="1"/>
    <col min="1793" max="2039" width="9" style="64"/>
    <col min="2040" max="2040" width="5.21296296296296" style="64" customWidth="1"/>
    <col min="2041" max="2041" width="4.66666666666667" style="64" customWidth="1"/>
    <col min="2042" max="2042" width="9.21296296296296" style="64" customWidth="1"/>
    <col min="2043" max="2043" width="4.21296296296296" style="64" customWidth="1"/>
    <col min="2044" max="2044" width="13.7777777777778" style="64" customWidth="1"/>
    <col min="2045" max="2045" width="5.44444444444444" style="64" customWidth="1"/>
    <col min="2046" max="2046" width="51.212962962963" style="64" customWidth="1"/>
    <col min="2047" max="2047" width="5.87962962962963" style="64" customWidth="1"/>
    <col min="2048" max="2048" width="20.4444444444444" style="64" customWidth="1"/>
    <col min="2049" max="2295" width="9" style="64"/>
    <col min="2296" max="2296" width="5.21296296296296" style="64" customWidth="1"/>
    <col min="2297" max="2297" width="4.66666666666667" style="64" customWidth="1"/>
    <col min="2298" max="2298" width="9.21296296296296" style="64" customWidth="1"/>
    <col min="2299" max="2299" width="4.21296296296296" style="64" customWidth="1"/>
    <col min="2300" max="2300" width="13.7777777777778" style="64" customWidth="1"/>
    <col min="2301" max="2301" width="5.44444444444444" style="64" customWidth="1"/>
    <col min="2302" max="2302" width="51.212962962963" style="64" customWidth="1"/>
    <col min="2303" max="2303" width="5.87962962962963" style="64" customWidth="1"/>
    <col min="2304" max="2304" width="20.4444444444444" style="64" customWidth="1"/>
    <col min="2305" max="2551" width="9" style="64"/>
    <col min="2552" max="2552" width="5.21296296296296" style="64" customWidth="1"/>
    <col min="2553" max="2553" width="4.66666666666667" style="64" customWidth="1"/>
    <col min="2554" max="2554" width="9.21296296296296" style="64" customWidth="1"/>
    <col min="2555" max="2555" width="4.21296296296296" style="64" customWidth="1"/>
    <col min="2556" max="2556" width="13.7777777777778" style="64" customWidth="1"/>
    <col min="2557" max="2557" width="5.44444444444444" style="64" customWidth="1"/>
    <col min="2558" max="2558" width="51.212962962963" style="64" customWidth="1"/>
    <col min="2559" max="2559" width="5.87962962962963" style="64" customWidth="1"/>
    <col min="2560" max="2560" width="20.4444444444444" style="64" customWidth="1"/>
    <col min="2561" max="2807" width="9" style="64"/>
    <col min="2808" max="2808" width="5.21296296296296" style="64" customWidth="1"/>
    <col min="2809" max="2809" width="4.66666666666667" style="64" customWidth="1"/>
    <col min="2810" max="2810" width="9.21296296296296" style="64" customWidth="1"/>
    <col min="2811" max="2811" width="4.21296296296296" style="64" customWidth="1"/>
    <col min="2812" max="2812" width="13.7777777777778" style="64" customWidth="1"/>
    <col min="2813" max="2813" width="5.44444444444444" style="64" customWidth="1"/>
    <col min="2814" max="2814" width="51.212962962963" style="64" customWidth="1"/>
    <col min="2815" max="2815" width="5.87962962962963" style="64" customWidth="1"/>
    <col min="2816" max="2816" width="20.4444444444444" style="64" customWidth="1"/>
    <col min="2817" max="3063" width="9" style="64"/>
    <col min="3064" max="3064" width="5.21296296296296" style="64" customWidth="1"/>
    <col min="3065" max="3065" width="4.66666666666667" style="64" customWidth="1"/>
    <col min="3066" max="3066" width="9.21296296296296" style="64" customWidth="1"/>
    <col min="3067" max="3067" width="4.21296296296296" style="64" customWidth="1"/>
    <col min="3068" max="3068" width="13.7777777777778" style="64" customWidth="1"/>
    <col min="3069" max="3069" width="5.44444444444444" style="64" customWidth="1"/>
    <col min="3070" max="3070" width="51.212962962963" style="64" customWidth="1"/>
    <col min="3071" max="3071" width="5.87962962962963" style="64" customWidth="1"/>
    <col min="3072" max="3072" width="20.4444444444444" style="64" customWidth="1"/>
    <col min="3073" max="3319" width="9" style="64"/>
    <col min="3320" max="3320" width="5.21296296296296" style="64" customWidth="1"/>
    <col min="3321" max="3321" width="4.66666666666667" style="64" customWidth="1"/>
    <col min="3322" max="3322" width="9.21296296296296" style="64" customWidth="1"/>
    <col min="3323" max="3323" width="4.21296296296296" style="64" customWidth="1"/>
    <col min="3324" max="3324" width="13.7777777777778" style="64" customWidth="1"/>
    <col min="3325" max="3325" width="5.44444444444444" style="64" customWidth="1"/>
    <col min="3326" max="3326" width="51.212962962963" style="64" customWidth="1"/>
    <col min="3327" max="3327" width="5.87962962962963" style="64" customWidth="1"/>
    <col min="3328" max="3328" width="20.4444444444444" style="64" customWidth="1"/>
    <col min="3329" max="3575" width="9" style="64"/>
    <col min="3576" max="3576" width="5.21296296296296" style="64" customWidth="1"/>
    <col min="3577" max="3577" width="4.66666666666667" style="64" customWidth="1"/>
    <col min="3578" max="3578" width="9.21296296296296" style="64" customWidth="1"/>
    <col min="3579" max="3579" width="4.21296296296296" style="64" customWidth="1"/>
    <col min="3580" max="3580" width="13.7777777777778" style="64" customWidth="1"/>
    <col min="3581" max="3581" width="5.44444444444444" style="64" customWidth="1"/>
    <col min="3582" max="3582" width="51.212962962963" style="64" customWidth="1"/>
    <col min="3583" max="3583" width="5.87962962962963" style="64" customWidth="1"/>
    <col min="3584" max="3584" width="20.4444444444444" style="64" customWidth="1"/>
    <col min="3585" max="3831" width="9" style="64"/>
    <col min="3832" max="3832" width="5.21296296296296" style="64" customWidth="1"/>
    <col min="3833" max="3833" width="4.66666666666667" style="64" customWidth="1"/>
    <col min="3834" max="3834" width="9.21296296296296" style="64" customWidth="1"/>
    <col min="3835" max="3835" width="4.21296296296296" style="64" customWidth="1"/>
    <col min="3836" max="3836" width="13.7777777777778" style="64" customWidth="1"/>
    <col min="3837" max="3837" width="5.44444444444444" style="64" customWidth="1"/>
    <col min="3838" max="3838" width="51.212962962963" style="64" customWidth="1"/>
    <col min="3839" max="3839" width="5.87962962962963" style="64" customWidth="1"/>
    <col min="3840" max="3840" width="20.4444444444444" style="64" customWidth="1"/>
    <col min="3841" max="4087" width="9" style="64"/>
    <col min="4088" max="4088" width="5.21296296296296" style="64" customWidth="1"/>
    <col min="4089" max="4089" width="4.66666666666667" style="64" customWidth="1"/>
    <col min="4090" max="4090" width="9.21296296296296" style="64" customWidth="1"/>
    <col min="4091" max="4091" width="4.21296296296296" style="64" customWidth="1"/>
    <col min="4092" max="4092" width="13.7777777777778" style="64" customWidth="1"/>
    <col min="4093" max="4093" width="5.44444444444444" style="64" customWidth="1"/>
    <col min="4094" max="4094" width="51.212962962963" style="64" customWidth="1"/>
    <col min="4095" max="4095" width="5.87962962962963" style="64" customWidth="1"/>
    <col min="4096" max="4096" width="20.4444444444444" style="64" customWidth="1"/>
    <col min="4097" max="4343" width="9" style="64"/>
    <col min="4344" max="4344" width="5.21296296296296" style="64" customWidth="1"/>
    <col min="4345" max="4345" width="4.66666666666667" style="64" customWidth="1"/>
    <col min="4346" max="4346" width="9.21296296296296" style="64" customWidth="1"/>
    <col min="4347" max="4347" width="4.21296296296296" style="64" customWidth="1"/>
    <col min="4348" max="4348" width="13.7777777777778" style="64" customWidth="1"/>
    <col min="4349" max="4349" width="5.44444444444444" style="64" customWidth="1"/>
    <col min="4350" max="4350" width="51.212962962963" style="64" customWidth="1"/>
    <col min="4351" max="4351" width="5.87962962962963" style="64" customWidth="1"/>
    <col min="4352" max="4352" width="20.4444444444444" style="64" customWidth="1"/>
    <col min="4353" max="4599" width="9" style="64"/>
    <col min="4600" max="4600" width="5.21296296296296" style="64" customWidth="1"/>
    <col min="4601" max="4601" width="4.66666666666667" style="64" customWidth="1"/>
    <col min="4602" max="4602" width="9.21296296296296" style="64" customWidth="1"/>
    <col min="4603" max="4603" width="4.21296296296296" style="64" customWidth="1"/>
    <col min="4604" max="4604" width="13.7777777777778" style="64" customWidth="1"/>
    <col min="4605" max="4605" width="5.44444444444444" style="64" customWidth="1"/>
    <col min="4606" max="4606" width="51.212962962963" style="64" customWidth="1"/>
    <col min="4607" max="4607" width="5.87962962962963" style="64" customWidth="1"/>
    <col min="4608" max="4608" width="20.4444444444444" style="64" customWidth="1"/>
    <col min="4609" max="4855" width="9" style="64"/>
    <col min="4856" max="4856" width="5.21296296296296" style="64" customWidth="1"/>
    <col min="4857" max="4857" width="4.66666666666667" style="64" customWidth="1"/>
    <col min="4858" max="4858" width="9.21296296296296" style="64" customWidth="1"/>
    <col min="4859" max="4859" width="4.21296296296296" style="64" customWidth="1"/>
    <col min="4860" max="4860" width="13.7777777777778" style="64" customWidth="1"/>
    <col min="4861" max="4861" width="5.44444444444444" style="64" customWidth="1"/>
    <col min="4862" max="4862" width="51.212962962963" style="64" customWidth="1"/>
    <col min="4863" max="4863" width="5.87962962962963" style="64" customWidth="1"/>
    <col min="4864" max="4864" width="20.4444444444444" style="64" customWidth="1"/>
    <col min="4865" max="5111" width="9" style="64"/>
    <col min="5112" max="5112" width="5.21296296296296" style="64" customWidth="1"/>
    <col min="5113" max="5113" width="4.66666666666667" style="64" customWidth="1"/>
    <col min="5114" max="5114" width="9.21296296296296" style="64" customWidth="1"/>
    <col min="5115" max="5115" width="4.21296296296296" style="64" customWidth="1"/>
    <col min="5116" max="5116" width="13.7777777777778" style="64" customWidth="1"/>
    <col min="5117" max="5117" width="5.44444444444444" style="64" customWidth="1"/>
    <col min="5118" max="5118" width="51.212962962963" style="64" customWidth="1"/>
    <col min="5119" max="5119" width="5.87962962962963" style="64" customWidth="1"/>
    <col min="5120" max="5120" width="20.4444444444444" style="64" customWidth="1"/>
    <col min="5121" max="5367" width="9" style="64"/>
    <col min="5368" max="5368" width="5.21296296296296" style="64" customWidth="1"/>
    <col min="5369" max="5369" width="4.66666666666667" style="64" customWidth="1"/>
    <col min="5370" max="5370" width="9.21296296296296" style="64" customWidth="1"/>
    <col min="5371" max="5371" width="4.21296296296296" style="64" customWidth="1"/>
    <col min="5372" max="5372" width="13.7777777777778" style="64" customWidth="1"/>
    <col min="5373" max="5373" width="5.44444444444444" style="64" customWidth="1"/>
    <col min="5374" max="5374" width="51.212962962963" style="64" customWidth="1"/>
    <col min="5375" max="5375" width="5.87962962962963" style="64" customWidth="1"/>
    <col min="5376" max="5376" width="20.4444444444444" style="64" customWidth="1"/>
    <col min="5377" max="5623" width="9" style="64"/>
    <col min="5624" max="5624" width="5.21296296296296" style="64" customWidth="1"/>
    <col min="5625" max="5625" width="4.66666666666667" style="64" customWidth="1"/>
    <col min="5626" max="5626" width="9.21296296296296" style="64" customWidth="1"/>
    <col min="5627" max="5627" width="4.21296296296296" style="64" customWidth="1"/>
    <col min="5628" max="5628" width="13.7777777777778" style="64" customWidth="1"/>
    <col min="5629" max="5629" width="5.44444444444444" style="64" customWidth="1"/>
    <col min="5630" max="5630" width="51.212962962963" style="64" customWidth="1"/>
    <col min="5631" max="5631" width="5.87962962962963" style="64" customWidth="1"/>
    <col min="5632" max="5632" width="20.4444444444444" style="64" customWidth="1"/>
    <col min="5633" max="5879" width="9" style="64"/>
    <col min="5880" max="5880" width="5.21296296296296" style="64" customWidth="1"/>
    <col min="5881" max="5881" width="4.66666666666667" style="64" customWidth="1"/>
    <col min="5882" max="5882" width="9.21296296296296" style="64" customWidth="1"/>
    <col min="5883" max="5883" width="4.21296296296296" style="64" customWidth="1"/>
    <col min="5884" max="5884" width="13.7777777777778" style="64" customWidth="1"/>
    <col min="5885" max="5885" width="5.44444444444444" style="64" customWidth="1"/>
    <col min="5886" max="5886" width="51.212962962963" style="64" customWidth="1"/>
    <col min="5887" max="5887" width="5.87962962962963" style="64" customWidth="1"/>
    <col min="5888" max="5888" width="20.4444444444444" style="64" customWidth="1"/>
    <col min="5889" max="6135" width="9" style="64"/>
    <col min="6136" max="6136" width="5.21296296296296" style="64" customWidth="1"/>
    <col min="6137" max="6137" width="4.66666666666667" style="64" customWidth="1"/>
    <col min="6138" max="6138" width="9.21296296296296" style="64" customWidth="1"/>
    <col min="6139" max="6139" width="4.21296296296296" style="64" customWidth="1"/>
    <col min="6140" max="6140" width="13.7777777777778" style="64" customWidth="1"/>
    <col min="6141" max="6141" width="5.44444444444444" style="64" customWidth="1"/>
    <col min="6142" max="6142" width="51.212962962963" style="64" customWidth="1"/>
    <col min="6143" max="6143" width="5.87962962962963" style="64" customWidth="1"/>
    <col min="6144" max="6144" width="20.4444444444444" style="64" customWidth="1"/>
    <col min="6145" max="6391" width="9" style="64"/>
    <col min="6392" max="6392" width="5.21296296296296" style="64" customWidth="1"/>
    <col min="6393" max="6393" width="4.66666666666667" style="64" customWidth="1"/>
    <col min="6394" max="6394" width="9.21296296296296" style="64" customWidth="1"/>
    <col min="6395" max="6395" width="4.21296296296296" style="64" customWidth="1"/>
    <col min="6396" max="6396" width="13.7777777777778" style="64" customWidth="1"/>
    <col min="6397" max="6397" width="5.44444444444444" style="64" customWidth="1"/>
    <col min="6398" max="6398" width="51.212962962963" style="64" customWidth="1"/>
    <col min="6399" max="6399" width="5.87962962962963" style="64" customWidth="1"/>
    <col min="6400" max="6400" width="20.4444444444444" style="64" customWidth="1"/>
    <col min="6401" max="6647" width="9" style="64"/>
    <col min="6648" max="6648" width="5.21296296296296" style="64" customWidth="1"/>
    <col min="6649" max="6649" width="4.66666666666667" style="64" customWidth="1"/>
    <col min="6650" max="6650" width="9.21296296296296" style="64" customWidth="1"/>
    <col min="6651" max="6651" width="4.21296296296296" style="64" customWidth="1"/>
    <col min="6652" max="6652" width="13.7777777777778" style="64" customWidth="1"/>
    <col min="6653" max="6653" width="5.44444444444444" style="64" customWidth="1"/>
    <col min="6654" max="6654" width="51.212962962963" style="64" customWidth="1"/>
    <col min="6655" max="6655" width="5.87962962962963" style="64" customWidth="1"/>
    <col min="6656" max="6656" width="20.4444444444444" style="64" customWidth="1"/>
    <col min="6657" max="6903" width="9" style="64"/>
    <col min="6904" max="6904" width="5.21296296296296" style="64" customWidth="1"/>
    <col min="6905" max="6905" width="4.66666666666667" style="64" customWidth="1"/>
    <col min="6906" max="6906" width="9.21296296296296" style="64" customWidth="1"/>
    <col min="6907" max="6907" width="4.21296296296296" style="64" customWidth="1"/>
    <col min="6908" max="6908" width="13.7777777777778" style="64" customWidth="1"/>
    <col min="6909" max="6909" width="5.44444444444444" style="64" customWidth="1"/>
    <col min="6910" max="6910" width="51.212962962963" style="64" customWidth="1"/>
    <col min="6911" max="6911" width="5.87962962962963" style="64" customWidth="1"/>
    <col min="6912" max="6912" width="20.4444444444444" style="64" customWidth="1"/>
    <col min="6913" max="7159" width="9" style="64"/>
    <col min="7160" max="7160" width="5.21296296296296" style="64" customWidth="1"/>
    <col min="7161" max="7161" width="4.66666666666667" style="64" customWidth="1"/>
    <col min="7162" max="7162" width="9.21296296296296" style="64" customWidth="1"/>
    <col min="7163" max="7163" width="4.21296296296296" style="64" customWidth="1"/>
    <col min="7164" max="7164" width="13.7777777777778" style="64" customWidth="1"/>
    <col min="7165" max="7165" width="5.44444444444444" style="64" customWidth="1"/>
    <col min="7166" max="7166" width="51.212962962963" style="64" customWidth="1"/>
    <col min="7167" max="7167" width="5.87962962962963" style="64" customWidth="1"/>
    <col min="7168" max="7168" width="20.4444444444444" style="64" customWidth="1"/>
    <col min="7169" max="7415" width="9" style="64"/>
    <col min="7416" max="7416" width="5.21296296296296" style="64" customWidth="1"/>
    <col min="7417" max="7417" width="4.66666666666667" style="64" customWidth="1"/>
    <col min="7418" max="7418" width="9.21296296296296" style="64" customWidth="1"/>
    <col min="7419" max="7419" width="4.21296296296296" style="64" customWidth="1"/>
    <col min="7420" max="7420" width="13.7777777777778" style="64" customWidth="1"/>
    <col min="7421" max="7421" width="5.44444444444444" style="64" customWidth="1"/>
    <col min="7422" max="7422" width="51.212962962963" style="64" customWidth="1"/>
    <col min="7423" max="7423" width="5.87962962962963" style="64" customWidth="1"/>
    <col min="7424" max="7424" width="20.4444444444444" style="64" customWidth="1"/>
    <col min="7425" max="7671" width="9" style="64"/>
    <col min="7672" max="7672" width="5.21296296296296" style="64" customWidth="1"/>
    <col min="7673" max="7673" width="4.66666666666667" style="64" customWidth="1"/>
    <col min="7674" max="7674" width="9.21296296296296" style="64" customWidth="1"/>
    <col min="7675" max="7675" width="4.21296296296296" style="64" customWidth="1"/>
    <col min="7676" max="7676" width="13.7777777777778" style="64" customWidth="1"/>
    <col min="7677" max="7677" width="5.44444444444444" style="64" customWidth="1"/>
    <col min="7678" max="7678" width="51.212962962963" style="64" customWidth="1"/>
    <col min="7679" max="7679" width="5.87962962962963" style="64" customWidth="1"/>
    <col min="7680" max="7680" width="20.4444444444444" style="64" customWidth="1"/>
    <col min="7681" max="7927" width="9" style="64"/>
    <col min="7928" max="7928" width="5.21296296296296" style="64" customWidth="1"/>
    <col min="7929" max="7929" width="4.66666666666667" style="64" customWidth="1"/>
    <col min="7930" max="7930" width="9.21296296296296" style="64" customWidth="1"/>
    <col min="7931" max="7931" width="4.21296296296296" style="64" customWidth="1"/>
    <col min="7932" max="7932" width="13.7777777777778" style="64" customWidth="1"/>
    <col min="7933" max="7933" width="5.44444444444444" style="64" customWidth="1"/>
    <col min="7934" max="7934" width="51.212962962963" style="64" customWidth="1"/>
    <col min="7935" max="7935" width="5.87962962962963" style="64" customWidth="1"/>
    <col min="7936" max="7936" width="20.4444444444444" style="64" customWidth="1"/>
    <col min="7937" max="8183" width="9" style="64"/>
    <col min="8184" max="8184" width="5.21296296296296" style="64" customWidth="1"/>
    <col min="8185" max="8185" width="4.66666666666667" style="64" customWidth="1"/>
    <col min="8186" max="8186" width="9.21296296296296" style="64" customWidth="1"/>
    <col min="8187" max="8187" width="4.21296296296296" style="64" customWidth="1"/>
    <col min="8188" max="8188" width="13.7777777777778" style="64" customWidth="1"/>
    <col min="8189" max="8189" width="5.44444444444444" style="64" customWidth="1"/>
    <col min="8190" max="8190" width="51.212962962963" style="64" customWidth="1"/>
    <col min="8191" max="8191" width="5.87962962962963" style="64" customWidth="1"/>
    <col min="8192" max="8192" width="20.4444444444444" style="64" customWidth="1"/>
    <col min="8193" max="8439" width="9" style="64"/>
    <col min="8440" max="8440" width="5.21296296296296" style="64" customWidth="1"/>
    <col min="8441" max="8441" width="4.66666666666667" style="64" customWidth="1"/>
    <col min="8442" max="8442" width="9.21296296296296" style="64" customWidth="1"/>
    <col min="8443" max="8443" width="4.21296296296296" style="64" customWidth="1"/>
    <col min="8444" max="8444" width="13.7777777777778" style="64" customWidth="1"/>
    <col min="8445" max="8445" width="5.44444444444444" style="64" customWidth="1"/>
    <col min="8446" max="8446" width="51.212962962963" style="64" customWidth="1"/>
    <col min="8447" max="8447" width="5.87962962962963" style="64" customWidth="1"/>
    <col min="8448" max="8448" width="20.4444444444444" style="64" customWidth="1"/>
    <col min="8449" max="8695" width="9" style="64"/>
    <col min="8696" max="8696" width="5.21296296296296" style="64" customWidth="1"/>
    <col min="8697" max="8697" width="4.66666666666667" style="64" customWidth="1"/>
    <col min="8698" max="8698" width="9.21296296296296" style="64" customWidth="1"/>
    <col min="8699" max="8699" width="4.21296296296296" style="64" customWidth="1"/>
    <col min="8700" max="8700" width="13.7777777777778" style="64" customWidth="1"/>
    <col min="8701" max="8701" width="5.44444444444444" style="64" customWidth="1"/>
    <col min="8702" max="8702" width="51.212962962963" style="64" customWidth="1"/>
    <col min="8703" max="8703" width="5.87962962962963" style="64" customWidth="1"/>
    <col min="8704" max="8704" width="20.4444444444444" style="64" customWidth="1"/>
    <col min="8705" max="8951" width="9" style="64"/>
    <col min="8952" max="8952" width="5.21296296296296" style="64" customWidth="1"/>
    <col min="8953" max="8953" width="4.66666666666667" style="64" customWidth="1"/>
    <col min="8954" max="8954" width="9.21296296296296" style="64" customWidth="1"/>
    <col min="8955" max="8955" width="4.21296296296296" style="64" customWidth="1"/>
    <col min="8956" max="8956" width="13.7777777777778" style="64" customWidth="1"/>
    <col min="8957" max="8957" width="5.44444444444444" style="64" customWidth="1"/>
    <col min="8958" max="8958" width="51.212962962963" style="64" customWidth="1"/>
    <col min="8959" max="8959" width="5.87962962962963" style="64" customWidth="1"/>
    <col min="8960" max="8960" width="20.4444444444444" style="64" customWidth="1"/>
    <col min="8961" max="9207" width="9" style="64"/>
    <col min="9208" max="9208" width="5.21296296296296" style="64" customWidth="1"/>
    <col min="9209" max="9209" width="4.66666666666667" style="64" customWidth="1"/>
    <col min="9210" max="9210" width="9.21296296296296" style="64" customWidth="1"/>
    <col min="9211" max="9211" width="4.21296296296296" style="64" customWidth="1"/>
    <col min="9212" max="9212" width="13.7777777777778" style="64" customWidth="1"/>
    <col min="9213" max="9213" width="5.44444444444444" style="64" customWidth="1"/>
    <col min="9214" max="9214" width="51.212962962963" style="64" customWidth="1"/>
    <col min="9215" max="9215" width="5.87962962962963" style="64" customWidth="1"/>
    <col min="9216" max="9216" width="20.4444444444444" style="64" customWidth="1"/>
    <col min="9217" max="9463" width="9" style="64"/>
    <col min="9464" max="9464" width="5.21296296296296" style="64" customWidth="1"/>
    <col min="9465" max="9465" width="4.66666666666667" style="64" customWidth="1"/>
    <col min="9466" max="9466" width="9.21296296296296" style="64" customWidth="1"/>
    <col min="9467" max="9467" width="4.21296296296296" style="64" customWidth="1"/>
    <col min="9468" max="9468" width="13.7777777777778" style="64" customWidth="1"/>
    <col min="9469" max="9469" width="5.44444444444444" style="64" customWidth="1"/>
    <col min="9470" max="9470" width="51.212962962963" style="64" customWidth="1"/>
    <col min="9471" max="9471" width="5.87962962962963" style="64" customWidth="1"/>
    <col min="9472" max="9472" width="20.4444444444444" style="64" customWidth="1"/>
    <col min="9473" max="9719" width="9" style="64"/>
    <col min="9720" max="9720" width="5.21296296296296" style="64" customWidth="1"/>
    <col min="9721" max="9721" width="4.66666666666667" style="64" customWidth="1"/>
    <col min="9722" max="9722" width="9.21296296296296" style="64" customWidth="1"/>
    <col min="9723" max="9723" width="4.21296296296296" style="64" customWidth="1"/>
    <col min="9724" max="9724" width="13.7777777777778" style="64" customWidth="1"/>
    <col min="9725" max="9725" width="5.44444444444444" style="64" customWidth="1"/>
    <col min="9726" max="9726" width="51.212962962963" style="64" customWidth="1"/>
    <col min="9727" max="9727" width="5.87962962962963" style="64" customWidth="1"/>
    <col min="9728" max="9728" width="20.4444444444444" style="64" customWidth="1"/>
    <col min="9729" max="9975" width="9" style="64"/>
    <col min="9976" max="9976" width="5.21296296296296" style="64" customWidth="1"/>
    <col min="9977" max="9977" width="4.66666666666667" style="64" customWidth="1"/>
    <col min="9978" max="9978" width="9.21296296296296" style="64" customWidth="1"/>
    <col min="9979" max="9979" width="4.21296296296296" style="64" customWidth="1"/>
    <col min="9980" max="9980" width="13.7777777777778" style="64" customWidth="1"/>
    <col min="9981" max="9981" width="5.44444444444444" style="64" customWidth="1"/>
    <col min="9982" max="9982" width="51.212962962963" style="64" customWidth="1"/>
    <col min="9983" max="9983" width="5.87962962962963" style="64" customWidth="1"/>
    <col min="9984" max="9984" width="20.4444444444444" style="64" customWidth="1"/>
    <col min="9985" max="10231" width="9" style="64"/>
    <col min="10232" max="10232" width="5.21296296296296" style="64" customWidth="1"/>
    <col min="10233" max="10233" width="4.66666666666667" style="64" customWidth="1"/>
    <col min="10234" max="10234" width="9.21296296296296" style="64" customWidth="1"/>
    <col min="10235" max="10235" width="4.21296296296296" style="64" customWidth="1"/>
    <col min="10236" max="10236" width="13.7777777777778" style="64" customWidth="1"/>
    <col min="10237" max="10237" width="5.44444444444444" style="64" customWidth="1"/>
    <col min="10238" max="10238" width="51.212962962963" style="64" customWidth="1"/>
    <col min="10239" max="10239" width="5.87962962962963" style="64" customWidth="1"/>
    <col min="10240" max="10240" width="20.4444444444444" style="64" customWidth="1"/>
    <col min="10241" max="10487" width="9" style="64"/>
    <col min="10488" max="10488" width="5.21296296296296" style="64" customWidth="1"/>
    <col min="10489" max="10489" width="4.66666666666667" style="64" customWidth="1"/>
    <col min="10490" max="10490" width="9.21296296296296" style="64" customWidth="1"/>
    <col min="10491" max="10491" width="4.21296296296296" style="64" customWidth="1"/>
    <col min="10492" max="10492" width="13.7777777777778" style="64" customWidth="1"/>
    <col min="10493" max="10493" width="5.44444444444444" style="64" customWidth="1"/>
    <col min="10494" max="10494" width="51.212962962963" style="64" customWidth="1"/>
    <col min="10495" max="10495" width="5.87962962962963" style="64" customWidth="1"/>
    <col min="10496" max="10496" width="20.4444444444444" style="64" customWidth="1"/>
    <col min="10497" max="10743" width="9" style="64"/>
    <col min="10744" max="10744" width="5.21296296296296" style="64" customWidth="1"/>
    <col min="10745" max="10745" width="4.66666666666667" style="64" customWidth="1"/>
    <col min="10746" max="10746" width="9.21296296296296" style="64" customWidth="1"/>
    <col min="10747" max="10747" width="4.21296296296296" style="64" customWidth="1"/>
    <col min="10748" max="10748" width="13.7777777777778" style="64" customWidth="1"/>
    <col min="10749" max="10749" width="5.44444444444444" style="64" customWidth="1"/>
    <col min="10750" max="10750" width="51.212962962963" style="64" customWidth="1"/>
    <col min="10751" max="10751" width="5.87962962962963" style="64" customWidth="1"/>
    <col min="10752" max="10752" width="20.4444444444444" style="64" customWidth="1"/>
    <col min="10753" max="10999" width="9" style="64"/>
    <col min="11000" max="11000" width="5.21296296296296" style="64" customWidth="1"/>
    <col min="11001" max="11001" width="4.66666666666667" style="64" customWidth="1"/>
    <col min="11002" max="11002" width="9.21296296296296" style="64" customWidth="1"/>
    <col min="11003" max="11003" width="4.21296296296296" style="64" customWidth="1"/>
    <col min="11004" max="11004" width="13.7777777777778" style="64" customWidth="1"/>
    <col min="11005" max="11005" width="5.44444444444444" style="64" customWidth="1"/>
    <col min="11006" max="11006" width="51.212962962963" style="64" customWidth="1"/>
    <col min="11007" max="11007" width="5.87962962962963" style="64" customWidth="1"/>
    <col min="11008" max="11008" width="20.4444444444444" style="64" customWidth="1"/>
    <col min="11009" max="11255" width="9" style="64"/>
    <col min="11256" max="11256" width="5.21296296296296" style="64" customWidth="1"/>
    <col min="11257" max="11257" width="4.66666666666667" style="64" customWidth="1"/>
    <col min="11258" max="11258" width="9.21296296296296" style="64" customWidth="1"/>
    <col min="11259" max="11259" width="4.21296296296296" style="64" customWidth="1"/>
    <col min="11260" max="11260" width="13.7777777777778" style="64" customWidth="1"/>
    <col min="11261" max="11261" width="5.44444444444444" style="64" customWidth="1"/>
    <col min="11262" max="11262" width="51.212962962963" style="64" customWidth="1"/>
    <col min="11263" max="11263" width="5.87962962962963" style="64" customWidth="1"/>
    <col min="11264" max="11264" width="20.4444444444444" style="64" customWidth="1"/>
    <col min="11265" max="11511" width="9" style="64"/>
    <col min="11512" max="11512" width="5.21296296296296" style="64" customWidth="1"/>
    <col min="11513" max="11513" width="4.66666666666667" style="64" customWidth="1"/>
    <col min="11514" max="11514" width="9.21296296296296" style="64" customWidth="1"/>
    <col min="11515" max="11515" width="4.21296296296296" style="64" customWidth="1"/>
    <col min="11516" max="11516" width="13.7777777777778" style="64" customWidth="1"/>
    <col min="11517" max="11517" width="5.44444444444444" style="64" customWidth="1"/>
    <col min="11518" max="11518" width="51.212962962963" style="64" customWidth="1"/>
    <col min="11519" max="11519" width="5.87962962962963" style="64" customWidth="1"/>
    <col min="11520" max="11520" width="20.4444444444444" style="64" customWidth="1"/>
    <col min="11521" max="11767" width="9" style="64"/>
    <col min="11768" max="11768" width="5.21296296296296" style="64" customWidth="1"/>
    <col min="11769" max="11769" width="4.66666666666667" style="64" customWidth="1"/>
    <col min="11770" max="11770" width="9.21296296296296" style="64" customWidth="1"/>
    <col min="11771" max="11771" width="4.21296296296296" style="64" customWidth="1"/>
    <col min="11772" max="11772" width="13.7777777777778" style="64" customWidth="1"/>
    <col min="11773" max="11773" width="5.44444444444444" style="64" customWidth="1"/>
    <col min="11774" max="11774" width="51.212962962963" style="64" customWidth="1"/>
    <col min="11775" max="11775" width="5.87962962962963" style="64" customWidth="1"/>
    <col min="11776" max="11776" width="20.4444444444444" style="64" customWidth="1"/>
    <col min="11777" max="12023" width="9" style="64"/>
    <col min="12024" max="12024" width="5.21296296296296" style="64" customWidth="1"/>
    <col min="12025" max="12025" width="4.66666666666667" style="64" customWidth="1"/>
    <col min="12026" max="12026" width="9.21296296296296" style="64" customWidth="1"/>
    <col min="12027" max="12027" width="4.21296296296296" style="64" customWidth="1"/>
    <col min="12028" max="12028" width="13.7777777777778" style="64" customWidth="1"/>
    <col min="12029" max="12029" width="5.44444444444444" style="64" customWidth="1"/>
    <col min="12030" max="12030" width="51.212962962963" style="64" customWidth="1"/>
    <col min="12031" max="12031" width="5.87962962962963" style="64" customWidth="1"/>
    <col min="12032" max="12032" width="20.4444444444444" style="64" customWidth="1"/>
    <col min="12033" max="12279" width="9" style="64"/>
    <col min="12280" max="12280" width="5.21296296296296" style="64" customWidth="1"/>
    <col min="12281" max="12281" width="4.66666666666667" style="64" customWidth="1"/>
    <col min="12282" max="12282" width="9.21296296296296" style="64" customWidth="1"/>
    <col min="12283" max="12283" width="4.21296296296296" style="64" customWidth="1"/>
    <col min="12284" max="12284" width="13.7777777777778" style="64" customWidth="1"/>
    <col min="12285" max="12285" width="5.44444444444444" style="64" customWidth="1"/>
    <col min="12286" max="12286" width="51.212962962963" style="64" customWidth="1"/>
    <col min="12287" max="12287" width="5.87962962962963" style="64" customWidth="1"/>
    <col min="12288" max="12288" width="20.4444444444444" style="64" customWidth="1"/>
    <col min="12289" max="12535" width="9" style="64"/>
    <col min="12536" max="12536" width="5.21296296296296" style="64" customWidth="1"/>
    <col min="12537" max="12537" width="4.66666666666667" style="64" customWidth="1"/>
    <col min="12538" max="12538" width="9.21296296296296" style="64" customWidth="1"/>
    <col min="12539" max="12539" width="4.21296296296296" style="64" customWidth="1"/>
    <col min="12540" max="12540" width="13.7777777777778" style="64" customWidth="1"/>
    <col min="12541" max="12541" width="5.44444444444444" style="64" customWidth="1"/>
    <col min="12542" max="12542" width="51.212962962963" style="64" customWidth="1"/>
    <col min="12543" max="12543" width="5.87962962962963" style="64" customWidth="1"/>
    <col min="12544" max="12544" width="20.4444444444444" style="64" customWidth="1"/>
    <col min="12545" max="12791" width="9" style="64"/>
    <col min="12792" max="12792" width="5.21296296296296" style="64" customWidth="1"/>
    <col min="12793" max="12793" width="4.66666666666667" style="64" customWidth="1"/>
    <col min="12794" max="12794" width="9.21296296296296" style="64" customWidth="1"/>
    <col min="12795" max="12795" width="4.21296296296296" style="64" customWidth="1"/>
    <col min="12796" max="12796" width="13.7777777777778" style="64" customWidth="1"/>
    <col min="12797" max="12797" width="5.44444444444444" style="64" customWidth="1"/>
    <col min="12798" max="12798" width="51.212962962963" style="64" customWidth="1"/>
    <col min="12799" max="12799" width="5.87962962962963" style="64" customWidth="1"/>
    <col min="12800" max="12800" width="20.4444444444444" style="64" customWidth="1"/>
    <col min="12801" max="13047" width="9" style="64"/>
    <col min="13048" max="13048" width="5.21296296296296" style="64" customWidth="1"/>
    <col min="13049" max="13049" width="4.66666666666667" style="64" customWidth="1"/>
    <col min="13050" max="13050" width="9.21296296296296" style="64" customWidth="1"/>
    <col min="13051" max="13051" width="4.21296296296296" style="64" customWidth="1"/>
    <col min="13052" max="13052" width="13.7777777777778" style="64" customWidth="1"/>
    <col min="13053" max="13053" width="5.44444444444444" style="64" customWidth="1"/>
    <col min="13054" max="13054" width="51.212962962963" style="64" customWidth="1"/>
    <col min="13055" max="13055" width="5.87962962962963" style="64" customWidth="1"/>
    <col min="13056" max="13056" width="20.4444444444444" style="64" customWidth="1"/>
    <col min="13057" max="13303" width="9" style="64"/>
    <col min="13304" max="13304" width="5.21296296296296" style="64" customWidth="1"/>
    <col min="13305" max="13305" width="4.66666666666667" style="64" customWidth="1"/>
    <col min="13306" max="13306" width="9.21296296296296" style="64" customWidth="1"/>
    <col min="13307" max="13307" width="4.21296296296296" style="64" customWidth="1"/>
    <col min="13308" max="13308" width="13.7777777777778" style="64" customWidth="1"/>
    <col min="13309" max="13309" width="5.44444444444444" style="64" customWidth="1"/>
    <col min="13310" max="13310" width="51.212962962963" style="64" customWidth="1"/>
    <col min="13311" max="13311" width="5.87962962962963" style="64" customWidth="1"/>
    <col min="13312" max="13312" width="20.4444444444444" style="64" customWidth="1"/>
    <col min="13313" max="13559" width="9" style="64"/>
    <col min="13560" max="13560" width="5.21296296296296" style="64" customWidth="1"/>
    <col min="13561" max="13561" width="4.66666666666667" style="64" customWidth="1"/>
    <col min="13562" max="13562" width="9.21296296296296" style="64" customWidth="1"/>
    <col min="13563" max="13563" width="4.21296296296296" style="64" customWidth="1"/>
    <col min="13564" max="13564" width="13.7777777777778" style="64" customWidth="1"/>
    <col min="13565" max="13565" width="5.44444444444444" style="64" customWidth="1"/>
    <col min="13566" max="13566" width="51.212962962963" style="64" customWidth="1"/>
    <col min="13567" max="13567" width="5.87962962962963" style="64" customWidth="1"/>
    <col min="13568" max="13568" width="20.4444444444444" style="64" customWidth="1"/>
    <col min="13569" max="13815" width="9" style="64"/>
    <col min="13816" max="13816" width="5.21296296296296" style="64" customWidth="1"/>
    <col min="13817" max="13817" width="4.66666666666667" style="64" customWidth="1"/>
    <col min="13818" max="13818" width="9.21296296296296" style="64" customWidth="1"/>
    <col min="13819" max="13819" width="4.21296296296296" style="64" customWidth="1"/>
    <col min="13820" max="13820" width="13.7777777777778" style="64" customWidth="1"/>
    <col min="13821" max="13821" width="5.44444444444444" style="64" customWidth="1"/>
    <col min="13822" max="13822" width="51.212962962963" style="64" customWidth="1"/>
    <col min="13823" max="13823" width="5.87962962962963" style="64" customWidth="1"/>
    <col min="13824" max="13824" width="20.4444444444444" style="64" customWidth="1"/>
    <col min="13825" max="14071" width="9" style="64"/>
    <col min="14072" max="14072" width="5.21296296296296" style="64" customWidth="1"/>
    <col min="14073" max="14073" width="4.66666666666667" style="64" customWidth="1"/>
    <col min="14074" max="14074" width="9.21296296296296" style="64" customWidth="1"/>
    <col min="14075" max="14075" width="4.21296296296296" style="64" customWidth="1"/>
    <col min="14076" max="14076" width="13.7777777777778" style="64" customWidth="1"/>
    <col min="14077" max="14077" width="5.44444444444444" style="64" customWidth="1"/>
    <col min="14078" max="14078" width="51.212962962963" style="64" customWidth="1"/>
    <col min="14079" max="14079" width="5.87962962962963" style="64" customWidth="1"/>
    <col min="14080" max="14080" width="20.4444444444444" style="64" customWidth="1"/>
    <col min="14081" max="14327" width="9" style="64"/>
    <col min="14328" max="14328" width="5.21296296296296" style="64" customWidth="1"/>
    <col min="14329" max="14329" width="4.66666666666667" style="64" customWidth="1"/>
    <col min="14330" max="14330" width="9.21296296296296" style="64" customWidth="1"/>
    <col min="14331" max="14331" width="4.21296296296296" style="64" customWidth="1"/>
    <col min="14332" max="14332" width="13.7777777777778" style="64" customWidth="1"/>
    <col min="14333" max="14333" width="5.44444444444444" style="64" customWidth="1"/>
    <col min="14334" max="14334" width="51.212962962963" style="64" customWidth="1"/>
    <col min="14335" max="14335" width="5.87962962962963" style="64" customWidth="1"/>
    <col min="14336" max="14336" width="20.4444444444444" style="64" customWidth="1"/>
    <col min="14337" max="14583" width="9" style="64"/>
    <col min="14584" max="14584" width="5.21296296296296" style="64" customWidth="1"/>
    <col min="14585" max="14585" width="4.66666666666667" style="64" customWidth="1"/>
    <col min="14586" max="14586" width="9.21296296296296" style="64" customWidth="1"/>
    <col min="14587" max="14587" width="4.21296296296296" style="64" customWidth="1"/>
    <col min="14588" max="14588" width="13.7777777777778" style="64" customWidth="1"/>
    <col min="14589" max="14589" width="5.44444444444444" style="64" customWidth="1"/>
    <col min="14590" max="14590" width="51.212962962963" style="64" customWidth="1"/>
    <col min="14591" max="14591" width="5.87962962962963" style="64" customWidth="1"/>
    <col min="14592" max="14592" width="20.4444444444444" style="64" customWidth="1"/>
    <col min="14593" max="14839" width="9" style="64"/>
    <col min="14840" max="14840" width="5.21296296296296" style="64" customWidth="1"/>
    <col min="14841" max="14841" width="4.66666666666667" style="64" customWidth="1"/>
    <col min="14842" max="14842" width="9.21296296296296" style="64" customWidth="1"/>
    <col min="14843" max="14843" width="4.21296296296296" style="64" customWidth="1"/>
    <col min="14844" max="14844" width="13.7777777777778" style="64" customWidth="1"/>
    <col min="14845" max="14845" width="5.44444444444444" style="64" customWidth="1"/>
    <col min="14846" max="14846" width="51.212962962963" style="64" customWidth="1"/>
    <col min="14847" max="14847" width="5.87962962962963" style="64" customWidth="1"/>
    <col min="14848" max="14848" width="20.4444444444444" style="64" customWidth="1"/>
    <col min="14849" max="15095" width="9" style="64"/>
    <col min="15096" max="15096" width="5.21296296296296" style="64" customWidth="1"/>
    <col min="15097" max="15097" width="4.66666666666667" style="64" customWidth="1"/>
    <col min="15098" max="15098" width="9.21296296296296" style="64" customWidth="1"/>
    <col min="15099" max="15099" width="4.21296296296296" style="64" customWidth="1"/>
    <col min="15100" max="15100" width="13.7777777777778" style="64" customWidth="1"/>
    <col min="15101" max="15101" width="5.44444444444444" style="64" customWidth="1"/>
    <col min="15102" max="15102" width="51.212962962963" style="64" customWidth="1"/>
    <col min="15103" max="15103" width="5.87962962962963" style="64" customWidth="1"/>
    <col min="15104" max="15104" width="20.4444444444444" style="64" customWidth="1"/>
    <col min="15105" max="15351" width="9" style="64"/>
    <col min="15352" max="15352" width="5.21296296296296" style="64" customWidth="1"/>
    <col min="15353" max="15353" width="4.66666666666667" style="64" customWidth="1"/>
    <col min="15354" max="15354" width="9.21296296296296" style="64" customWidth="1"/>
    <col min="15355" max="15355" width="4.21296296296296" style="64" customWidth="1"/>
    <col min="15356" max="15356" width="13.7777777777778" style="64" customWidth="1"/>
    <col min="15357" max="15357" width="5.44444444444444" style="64" customWidth="1"/>
    <col min="15358" max="15358" width="51.212962962963" style="64" customWidth="1"/>
    <col min="15359" max="15359" width="5.87962962962963" style="64" customWidth="1"/>
    <col min="15360" max="15360" width="20.4444444444444" style="64" customWidth="1"/>
    <col min="15361" max="15607" width="9" style="64"/>
    <col min="15608" max="15608" width="5.21296296296296" style="64" customWidth="1"/>
    <col min="15609" max="15609" width="4.66666666666667" style="64" customWidth="1"/>
    <col min="15610" max="15610" width="9.21296296296296" style="64" customWidth="1"/>
    <col min="15611" max="15611" width="4.21296296296296" style="64" customWidth="1"/>
    <col min="15612" max="15612" width="13.7777777777778" style="64" customWidth="1"/>
    <col min="15613" max="15613" width="5.44444444444444" style="64" customWidth="1"/>
    <col min="15614" max="15614" width="51.212962962963" style="64" customWidth="1"/>
    <col min="15615" max="15615" width="5.87962962962963" style="64" customWidth="1"/>
    <col min="15616" max="15616" width="20.4444444444444" style="64" customWidth="1"/>
    <col min="15617" max="15863" width="9" style="64"/>
    <col min="15864" max="15864" width="5.21296296296296" style="64" customWidth="1"/>
    <col min="15865" max="15865" width="4.66666666666667" style="64" customWidth="1"/>
    <col min="15866" max="15866" width="9.21296296296296" style="64" customWidth="1"/>
    <col min="15867" max="15867" width="4.21296296296296" style="64" customWidth="1"/>
    <col min="15868" max="15868" width="13.7777777777778" style="64" customWidth="1"/>
    <col min="15869" max="15869" width="5.44444444444444" style="64" customWidth="1"/>
    <col min="15870" max="15870" width="51.212962962963" style="64" customWidth="1"/>
    <col min="15871" max="15871" width="5.87962962962963" style="64" customWidth="1"/>
    <col min="15872" max="15872" width="20.4444444444444" style="64" customWidth="1"/>
    <col min="15873" max="16119" width="9" style="64"/>
    <col min="16120" max="16120" width="5.21296296296296" style="64" customWidth="1"/>
    <col min="16121" max="16121" width="4.66666666666667" style="64" customWidth="1"/>
    <col min="16122" max="16122" width="9.21296296296296" style="64" customWidth="1"/>
    <col min="16123" max="16123" width="4.21296296296296" style="64" customWidth="1"/>
    <col min="16124" max="16124" width="13.7777777777778" style="64" customWidth="1"/>
    <col min="16125" max="16125" width="5.44444444444444" style="64" customWidth="1"/>
    <col min="16126" max="16126" width="51.212962962963" style="64" customWidth="1"/>
    <col min="16127" max="16127" width="5.87962962962963" style="64" customWidth="1"/>
    <col min="16128" max="16128" width="20.4444444444444" style="64" customWidth="1"/>
    <col min="16129" max="16384" width="9" style="64"/>
  </cols>
  <sheetData>
    <row r="1" s="59" customFormat="1" ht="15" customHeight="1" spans="1:7">
      <c r="A1" s="65" t="s">
        <v>0</v>
      </c>
      <c r="B1" s="65"/>
      <c r="C1" s="65"/>
      <c r="D1" s="65"/>
      <c r="E1" s="65"/>
      <c r="F1" s="65"/>
      <c r="G1" s="65"/>
    </row>
    <row r="2" s="60" customFormat="1" ht="43" customHeight="1" spans="1:7">
      <c r="A2" s="66" t="s">
        <v>1</v>
      </c>
      <c r="B2" s="67"/>
      <c r="C2" s="67"/>
      <c r="D2" s="67"/>
      <c r="E2" s="67"/>
      <c r="F2" s="67"/>
      <c r="G2" s="67"/>
    </row>
    <row r="3" s="61" customFormat="1" ht="45" customHeight="1" spans="1:7">
      <c r="A3" s="68" t="s">
        <v>2</v>
      </c>
      <c r="B3" s="68" t="s">
        <v>3</v>
      </c>
      <c r="C3" s="69" t="s">
        <v>4</v>
      </c>
      <c r="D3" s="68" t="s">
        <v>3</v>
      </c>
      <c r="E3" s="68" t="s">
        <v>5</v>
      </c>
      <c r="F3" s="68" t="s">
        <v>3</v>
      </c>
      <c r="G3" s="68" t="s">
        <v>6</v>
      </c>
    </row>
    <row r="4" s="62" customFormat="1" ht="30" customHeight="1" spans="1:7">
      <c r="A4" s="70" t="s">
        <v>7</v>
      </c>
      <c r="B4" s="71" t="s">
        <v>8</v>
      </c>
      <c r="C4" s="70" t="s">
        <v>9</v>
      </c>
      <c r="D4" s="72" t="s">
        <v>10</v>
      </c>
      <c r="E4" s="70" t="s">
        <v>11</v>
      </c>
      <c r="F4" s="71" t="s">
        <v>12</v>
      </c>
      <c r="G4" s="73">
        <f>附表2!I4+附表2!I5+附表2!I6+附表2!I7+附表2!I8</f>
        <v>2.5</v>
      </c>
    </row>
    <row r="5" s="62" customFormat="1" ht="30" customHeight="1" spans="1:7">
      <c r="A5" s="70"/>
      <c r="B5" s="71"/>
      <c r="C5" s="70" t="s">
        <v>9</v>
      </c>
      <c r="D5" s="72"/>
      <c r="E5" s="70" t="s">
        <v>13</v>
      </c>
      <c r="F5" s="71" t="s">
        <v>14</v>
      </c>
      <c r="G5" s="73">
        <f>附表2!I9+附表2!I10+附表2!I11</f>
        <v>0</v>
      </c>
    </row>
    <row r="6" s="62" customFormat="1" ht="30" customHeight="1" spans="1:7">
      <c r="A6" s="70"/>
      <c r="B6" s="71"/>
      <c r="C6" s="70" t="s">
        <v>15</v>
      </c>
      <c r="D6" s="72" t="s">
        <v>16</v>
      </c>
      <c r="E6" s="70" t="s">
        <v>17</v>
      </c>
      <c r="F6" s="71" t="s">
        <v>18</v>
      </c>
      <c r="G6" s="73">
        <f>附表2!I12+附表2!I13+附表2!I14+附表2!I15</f>
        <v>2</v>
      </c>
    </row>
    <row r="7" s="62" customFormat="1" ht="30" customHeight="1" spans="1:7">
      <c r="A7" s="70"/>
      <c r="B7" s="71"/>
      <c r="C7" s="70" t="s">
        <v>15</v>
      </c>
      <c r="D7" s="72"/>
      <c r="E7" s="70" t="s">
        <v>19</v>
      </c>
      <c r="F7" s="71" t="s">
        <v>14</v>
      </c>
      <c r="G7" s="73">
        <f>附表2!I16+附表2!I17+附表2!I18</f>
        <v>1</v>
      </c>
    </row>
    <row r="8" s="62" customFormat="1" ht="30" customHeight="1" spans="1:7">
      <c r="A8" s="70"/>
      <c r="B8" s="71"/>
      <c r="C8" s="70" t="s">
        <v>20</v>
      </c>
      <c r="D8" s="72" t="s">
        <v>16</v>
      </c>
      <c r="E8" s="70" t="s">
        <v>21</v>
      </c>
      <c r="F8" s="71" t="s">
        <v>18</v>
      </c>
      <c r="G8" s="73">
        <f>附表2!I19+附表2!I20+附表2!I21+附表2!I22</f>
        <v>2</v>
      </c>
    </row>
    <row r="9" s="62" customFormat="1" ht="30" customHeight="1" spans="1:7">
      <c r="A9" s="70"/>
      <c r="B9" s="71"/>
      <c r="C9" s="70" t="s">
        <v>20</v>
      </c>
      <c r="D9" s="72"/>
      <c r="E9" s="70" t="s">
        <v>22</v>
      </c>
      <c r="F9" s="71" t="s">
        <v>14</v>
      </c>
      <c r="G9" s="73">
        <f>附表2!I23+附表2!I24</f>
        <v>1.5</v>
      </c>
    </row>
    <row r="10" s="62" customFormat="1" ht="30" customHeight="1" spans="1:7">
      <c r="A10" s="70" t="s">
        <v>23</v>
      </c>
      <c r="B10" s="71" t="s">
        <v>24</v>
      </c>
      <c r="C10" s="70" t="s">
        <v>25</v>
      </c>
      <c r="D10" s="72" t="s">
        <v>8</v>
      </c>
      <c r="E10" s="70" t="s">
        <v>26</v>
      </c>
      <c r="F10" s="71" t="s">
        <v>27</v>
      </c>
      <c r="G10" s="73">
        <f>附表2!I25</f>
        <v>2.76</v>
      </c>
    </row>
    <row r="11" s="62" customFormat="1" ht="30" customHeight="1" spans="1:7">
      <c r="A11" s="70"/>
      <c r="B11" s="71"/>
      <c r="C11" s="70" t="s">
        <v>25</v>
      </c>
      <c r="D11" s="72"/>
      <c r="E11" s="70" t="s">
        <v>28</v>
      </c>
      <c r="F11" s="71" t="s">
        <v>27</v>
      </c>
      <c r="G11" s="73">
        <f>附表2!I26</f>
        <v>3</v>
      </c>
    </row>
    <row r="12" s="62" customFormat="1" ht="30" customHeight="1" spans="1:7">
      <c r="A12" s="70"/>
      <c r="B12" s="71"/>
      <c r="C12" s="70" t="s">
        <v>25</v>
      </c>
      <c r="D12" s="72"/>
      <c r="E12" s="70" t="s">
        <v>29</v>
      </c>
      <c r="F12" s="71" t="s">
        <v>30</v>
      </c>
      <c r="G12" s="73">
        <f>附表2!I27+附表2!I28+附表2!I29+附表2!I30</f>
        <v>5</v>
      </c>
    </row>
    <row r="13" s="62" customFormat="1" ht="30" customHeight="1" spans="1:7">
      <c r="A13" s="70"/>
      <c r="B13" s="71"/>
      <c r="C13" s="70" t="s">
        <v>31</v>
      </c>
      <c r="D13" s="71" t="s">
        <v>32</v>
      </c>
      <c r="E13" s="70" t="s">
        <v>33</v>
      </c>
      <c r="F13" s="71" t="s">
        <v>10</v>
      </c>
      <c r="G13" s="73">
        <f>附表2!I31+附表2!I32+附表2!I33+附表2!I34</f>
        <v>4</v>
      </c>
    </row>
    <row r="14" s="62" customFormat="1" ht="30" customHeight="1" spans="1:7">
      <c r="A14" s="70"/>
      <c r="B14" s="71"/>
      <c r="C14" s="70" t="s">
        <v>31</v>
      </c>
      <c r="D14" s="71" t="s">
        <v>34</v>
      </c>
      <c r="E14" s="70" t="s">
        <v>35</v>
      </c>
      <c r="F14" s="71" t="s">
        <v>36</v>
      </c>
      <c r="G14" s="73">
        <f>附表2!I35+附表2!I36+附表2!I37+附表2!I38</f>
        <v>12</v>
      </c>
    </row>
    <row r="15" s="62" customFormat="1" ht="30" customHeight="1" spans="1:7">
      <c r="A15" s="70" t="s">
        <v>37</v>
      </c>
      <c r="B15" s="71" t="s">
        <v>38</v>
      </c>
      <c r="C15" s="70" t="s">
        <v>39</v>
      </c>
      <c r="D15" s="71" t="s">
        <v>40</v>
      </c>
      <c r="E15" s="70" t="s">
        <v>41</v>
      </c>
      <c r="F15" s="71" t="s">
        <v>42</v>
      </c>
      <c r="G15" s="73">
        <f>附表2!I39</f>
        <v>9</v>
      </c>
    </row>
    <row r="16" s="62" customFormat="1" ht="30" customHeight="1" spans="1:7">
      <c r="A16" s="70"/>
      <c r="B16" s="71"/>
      <c r="C16" s="70" t="s">
        <v>43</v>
      </c>
      <c r="D16" s="71" t="s">
        <v>40</v>
      </c>
      <c r="E16" s="70" t="s">
        <v>44</v>
      </c>
      <c r="F16" s="71" t="s">
        <v>45</v>
      </c>
      <c r="G16" s="73">
        <f>附表2!I40</f>
        <v>5.5</v>
      </c>
    </row>
    <row r="17" s="62" customFormat="1" ht="30" customHeight="1" spans="1:7">
      <c r="A17" s="70"/>
      <c r="B17" s="71"/>
      <c r="C17" s="70" t="s">
        <v>46</v>
      </c>
      <c r="D17" s="71" t="s">
        <v>40</v>
      </c>
      <c r="E17" s="70" t="s">
        <v>47</v>
      </c>
      <c r="F17" s="71" t="s">
        <v>48</v>
      </c>
      <c r="G17" s="73">
        <f>附表2!I41</f>
        <v>6</v>
      </c>
    </row>
    <row r="18" s="62" customFormat="1" ht="30" customHeight="1" spans="1:7">
      <c r="A18" s="70"/>
      <c r="B18" s="71"/>
      <c r="C18" s="70" t="s">
        <v>49</v>
      </c>
      <c r="D18" s="71" t="s">
        <v>42</v>
      </c>
      <c r="E18" s="70" t="s">
        <v>50</v>
      </c>
      <c r="F18" s="71" t="s">
        <v>45</v>
      </c>
      <c r="G18" s="73">
        <f>附表2!I42</f>
        <v>9</v>
      </c>
    </row>
    <row r="19" s="62" customFormat="1" ht="30" customHeight="1" spans="1:7">
      <c r="A19" s="70" t="s">
        <v>51</v>
      </c>
      <c r="B19" s="71" t="s">
        <v>52</v>
      </c>
      <c r="C19" s="70" t="s">
        <v>53</v>
      </c>
      <c r="D19" s="71" t="s">
        <v>52</v>
      </c>
      <c r="E19" s="70" t="s">
        <v>54</v>
      </c>
      <c r="F19" s="71" t="s">
        <v>42</v>
      </c>
      <c r="G19" s="73">
        <f>附表2!I43+附表2!I44</f>
        <v>3.5</v>
      </c>
    </row>
    <row r="20" s="62" customFormat="1" ht="30" customHeight="1" spans="1:7">
      <c r="A20" s="70"/>
      <c r="B20" s="71"/>
      <c r="C20" s="70"/>
      <c r="D20" s="71"/>
      <c r="E20" s="70" t="s">
        <v>55</v>
      </c>
      <c r="F20" s="71" t="s">
        <v>42</v>
      </c>
      <c r="G20" s="73">
        <f>附表2!I45+附表2!I46</f>
        <v>3.5</v>
      </c>
    </row>
    <row r="21" s="62" customFormat="1" ht="30" customHeight="1" spans="1:7">
      <c r="A21" s="70"/>
      <c r="B21" s="71"/>
      <c r="C21" s="70"/>
      <c r="D21" s="71"/>
      <c r="E21" s="70" t="s">
        <v>56</v>
      </c>
      <c r="F21" s="71" t="s">
        <v>42</v>
      </c>
      <c r="G21" s="73">
        <f>附表2!I47+附表2!I48</f>
        <v>4.5</v>
      </c>
    </row>
    <row r="22" s="62" customFormat="1" ht="30" customHeight="1" spans="1:7">
      <c r="A22" s="70"/>
      <c r="B22" s="71"/>
      <c r="C22" s="70"/>
      <c r="D22" s="71"/>
      <c r="E22" s="70" t="s">
        <v>57</v>
      </c>
      <c r="F22" s="71" t="s">
        <v>42</v>
      </c>
      <c r="G22" s="73">
        <f>附表2!I49</f>
        <v>5</v>
      </c>
    </row>
    <row r="23" s="62" customFormat="1" ht="30" customHeight="1" spans="1:7">
      <c r="A23" s="74" t="s">
        <v>58</v>
      </c>
      <c r="B23" s="74"/>
      <c r="C23" s="74"/>
      <c r="D23" s="74"/>
      <c r="E23" s="74"/>
      <c r="F23" s="71" t="s">
        <v>59</v>
      </c>
      <c r="G23" s="75">
        <f>SUM(G4:G22)</f>
        <v>81.76</v>
      </c>
    </row>
    <row r="24" s="62" customFormat="1" ht="30" customHeight="1" spans="1:7">
      <c r="A24" s="74" t="s">
        <v>60</v>
      </c>
      <c r="B24" s="74"/>
      <c r="C24" s="74"/>
      <c r="D24" s="74"/>
      <c r="E24" s="74"/>
      <c r="F24" s="74"/>
      <c r="G24" s="76" t="s">
        <v>61</v>
      </c>
    </row>
  </sheetData>
  <mergeCells count="24">
    <mergeCell ref="A1:G1"/>
    <mergeCell ref="A2:G2"/>
    <mergeCell ref="A23:E23"/>
    <mergeCell ref="A24:F24"/>
    <mergeCell ref="A4:A9"/>
    <mergeCell ref="A10:A14"/>
    <mergeCell ref="A15:A18"/>
    <mergeCell ref="A19:A22"/>
    <mergeCell ref="B4:B9"/>
    <mergeCell ref="B10:B14"/>
    <mergeCell ref="B15:B18"/>
    <mergeCell ref="B19:B22"/>
    <mergeCell ref="C4:C5"/>
    <mergeCell ref="C6:C7"/>
    <mergeCell ref="C8:C9"/>
    <mergeCell ref="C10:C12"/>
    <mergeCell ref="C13:C14"/>
    <mergeCell ref="C19:C22"/>
    <mergeCell ref="D4:D5"/>
    <mergeCell ref="D6:D7"/>
    <mergeCell ref="D8:D9"/>
    <mergeCell ref="D10:D12"/>
    <mergeCell ref="D13:D14"/>
    <mergeCell ref="D19:D22"/>
  </mergeCells>
  <printOptions horizontalCentered="1"/>
  <pageMargins left="0.751388888888889" right="0.751388888888889" top="1" bottom="1" header="0.5" footer="0.5"/>
  <pageSetup paperSize="9" orientation="portrait" horizontalDpi="600"/>
  <headerFooter>
    <oddFooter>&amp;C&amp;"宋体"&amp;9第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I53"/>
  <sheetViews>
    <sheetView tabSelected="1" view="pageBreakPreview" zoomScale="80" zoomScaleNormal="100" workbookViewId="0">
      <selection activeCell="G32" sqref="G32"/>
    </sheetView>
  </sheetViews>
  <sheetFormatPr defaultColWidth="9.11111111111111" defaultRowHeight="13.2"/>
  <cols>
    <col min="1" max="1" width="7.50925925925926" style="22" customWidth="1"/>
    <col min="2" max="2" width="5.62962962962963" style="22" customWidth="1"/>
    <col min="3" max="3" width="7.50925925925926" style="22" customWidth="1"/>
    <col min="4" max="4" width="5.62962962962963" style="22" customWidth="1"/>
    <col min="5" max="5" width="8.25925925925926" style="22" customWidth="1"/>
    <col min="6" max="6" width="9.16666666666667" style="22" customWidth="1"/>
    <col min="7" max="7" width="67.6296296296296" style="23" customWidth="1"/>
    <col min="8" max="9" width="5.62962962962963" style="24" customWidth="1"/>
    <col min="10" max="10" width="7" style="21" hidden="1" customWidth="1"/>
    <col min="11" max="11" width="23.6296296296296" style="25" customWidth="1"/>
    <col min="12" max="12" width="9.87962962962963" style="26" customWidth="1"/>
    <col min="13" max="243" width="9.11111111111111" style="20"/>
    <col min="244" max="245" width="8.66666666666667" style="20" customWidth="1"/>
    <col min="246" max="246" width="10.6666666666667" style="20" customWidth="1"/>
    <col min="247" max="247" width="8.66666666666667" style="20" customWidth="1"/>
    <col min="248" max="248" width="10.6666666666667" style="20" customWidth="1"/>
    <col min="249" max="249" width="8.66666666666667" style="20" customWidth="1"/>
    <col min="250" max="250" width="9.11111111111111" style="20" hidden="1" customWidth="1"/>
    <col min="251" max="251" width="65.3333333333333" style="20" customWidth="1"/>
    <col min="252" max="252" width="8.21296296296296" style="20" customWidth="1"/>
    <col min="253" max="253" width="7.33333333333333" style="20" customWidth="1"/>
    <col min="254" max="254" width="17.212962962963" style="20" customWidth="1"/>
    <col min="255" max="265" width="9.11111111111111" style="20" hidden="1" customWidth="1"/>
    <col min="266" max="499" width="9.11111111111111" style="20"/>
    <col min="500" max="501" width="8.66666666666667" style="20" customWidth="1"/>
    <col min="502" max="502" width="10.6666666666667" style="20" customWidth="1"/>
    <col min="503" max="503" width="8.66666666666667" style="20" customWidth="1"/>
    <col min="504" max="504" width="10.6666666666667" style="20" customWidth="1"/>
    <col min="505" max="505" width="8.66666666666667" style="20" customWidth="1"/>
    <col min="506" max="506" width="9.11111111111111" style="20" hidden="1" customWidth="1"/>
    <col min="507" max="507" width="65.3333333333333" style="20" customWidth="1"/>
    <col min="508" max="508" width="8.21296296296296" style="20" customWidth="1"/>
    <col min="509" max="509" width="7.33333333333333" style="20" customWidth="1"/>
    <col min="510" max="510" width="17.212962962963" style="20" customWidth="1"/>
    <col min="511" max="521" width="9.11111111111111" style="20" hidden="1" customWidth="1"/>
    <col min="522" max="755" width="9.11111111111111" style="20"/>
    <col min="756" max="757" width="8.66666666666667" style="20" customWidth="1"/>
    <col min="758" max="758" width="10.6666666666667" style="20" customWidth="1"/>
    <col min="759" max="759" width="8.66666666666667" style="20" customWidth="1"/>
    <col min="760" max="760" width="10.6666666666667" style="20" customWidth="1"/>
    <col min="761" max="761" width="8.66666666666667" style="20" customWidth="1"/>
    <col min="762" max="762" width="9.11111111111111" style="20" hidden="1" customWidth="1"/>
    <col min="763" max="763" width="65.3333333333333" style="20" customWidth="1"/>
    <col min="764" max="764" width="8.21296296296296" style="20" customWidth="1"/>
    <col min="765" max="765" width="7.33333333333333" style="20" customWidth="1"/>
    <col min="766" max="766" width="17.212962962963" style="20" customWidth="1"/>
    <col min="767" max="777" width="9.11111111111111" style="20" hidden="1" customWidth="1"/>
    <col min="778" max="1011" width="9.11111111111111" style="20"/>
    <col min="1012" max="1013" width="8.66666666666667" style="20" customWidth="1"/>
    <col min="1014" max="1014" width="10.6666666666667" style="20" customWidth="1"/>
    <col min="1015" max="1015" width="8.66666666666667" style="20" customWidth="1"/>
    <col min="1016" max="1016" width="10.6666666666667" style="20" customWidth="1"/>
    <col min="1017" max="1017" width="8.66666666666667" style="20" customWidth="1"/>
    <col min="1018" max="1018" width="9.11111111111111" style="20" hidden="1" customWidth="1"/>
    <col min="1019" max="1019" width="65.3333333333333" style="20" customWidth="1"/>
    <col min="1020" max="1020" width="8.21296296296296" style="20" customWidth="1"/>
    <col min="1021" max="1021" width="7.33333333333333" style="20" customWidth="1"/>
    <col min="1022" max="1022" width="17.212962962963" style="20" customWidth="1"/>
    <col min="1023" max="1033" width="9.11111111111111" style="20" hidden="1" customWidth="1"/>
    <col min="1034" max="1267" width="9.11111111111111" style="20"/>
    <col min="1268" max="1269" width="8.66666666666667" style="20" customWidth="1"/>
    <col min="1270" max="1270" width="10.6666666666667" style="20" customWidth="1"/>
    <col min="1271" max="1271" width="8.66666666666667" style="20" customWidth="1"/>
    <col min="1272" max="1272" width="10.6666666666667" style="20" customWidth="1"/>
    <col min="1273" max="1273" width="8.66666666666667" style="20" customWidth="1"/>
    <col min="1274" max="1274" width="9.11111111111111" style="20" hidden="1" customWidth="1"/>
    <col min="1275" max="1275" width="65.3333333333333" style="20" customWidth="1"/>
    <col min="1276" max="1276" width="8.21296296296296" style="20" customWidth="1"/>
    <col min="1277" max="1277" width="7.33333333333333" style="20" customWidth="1"/>
    <col min="1278" max="1278" width="17.212962962963" style="20" customWidth="1"/>
    <col min="1279" max="1289" width="9.11111111111111" style="20" hidden="1" customWidth="1"/>
    <col min="1290" max="1523" width="9.11111111111111" style="20"/>
    <col min="1524" max="1525" width="8.66666666666667" style="20" customWidth="1"/>
    <col min="1526" max="1526" width="10.6666666666667" style="20" customWidth="1"/>
    <col min="1527" max="1527" width="8.66666666666667" style="20" customWidth="1"/>
    <col min="1528" max="1528" width="10.6666666666667" style="20" customWidth="1"/>
    <col min="1529" max="1529" width="8.66666666666667" style="20" customWidth="1"/>
    <col min="1530" max="1530" width="9.11111111111111" style="20" hidden="1" customWidth="1"/>
    <col min="1531" max="1531" width="65.3333333333333" style="20" customWidth="1"/>
    <col min="1532" max="1532" width="8.21296296296296" style="20" customWidth="1"/>
    <col min="1533" max="1533" width="7.33333333333333" style="20" customWidth="1"/>
    <col min="1534" max="1534" width="17.212962962963" style="20" customWidth="1"/>
    <col min="1535" max="1545" width="9.11111111111111" style="20" hidden="1" customWidth="1"/>
    <col min="1546" max="1779" width="9.11111111111111" style="20"/>
    <col min="1780" max="1781" width="8.66666666666667" style="20" customWidth="1"/>
    <col min="1782" max="1782" width="10.6666666666667" style="20" customWidth="1"/>
    <col min="1783" max="1783" width="8.66666666666667" style="20" customWidth="1"/>
    <col min="1784" max="1784" width="10.6666666666667" style="20" customWidth="1"/>
    <col min="1785" max="1785" width="8.66666666666667" style="20" customWidth="1"/>
    <col min="1786" max="1786" width="9.11111111111111" style="20" hidden="1" customWidth="1"/>
    <col min="1787" max="1787" width="65.3333333333333" style="20" customWidth="1"/>
    <col min="1788" max="1788" width="8.21296296296296" style="20" customWidth="1"/>
    <col min="1789" max="1789" width="7.33333333333333" style="20" customWidth="1"/>
    <col min="1790" max="1790" width="17.212962962963" style="20" customWidth="1"/>
    <col min="1791" max="1801" width="9.11111111111111" style="20" hidden="1" customWidth="1"/>
    <col min="1802" max="2035" width="9.11111111111111" style="20"/>
    <col min="2036" max="2037" width="8.66666666666667" style="20" customWidth="1"/>
    <col min="2038" max="2038" width="10.6666666666667" style="20" customWidth="1"/>
    <col min="2039" max="2039" width="8.66666666666667" style="20" customWidth="1"/>
    <col min="2040" max="2040" width="10.6666666666667" style="20" customWidth="1"/>
    <col min="2041" max="2041" width="8.66666666666667" style="20" customWidth="1"/>
    <col min="2042" max="2042" width="9.11111111111111" style="20" hidden="1" customWidth="1"/>
    <col min="2043" max="2043" width="65.3333333333333" style="20" customWidth="1"/>
    <col min="2044" max="2044" width="8.21296296296296" style="20" customWidth="1"/>
    <col min="2045" max="2045" width="7.33333333333333" style="20" customWidth="1"/>
    <col min="2046" max="2046" width="17.212962962963" style="20" customWidth="1"/>
    <col min="2047" max="2057" width="9.11111111111111" style="20" hidden="1" customWidth="1"/>
    <col min="2058" max="2291" width="9.11111111111111" style="20"/>
    <col min="2292" max="2293" width="8.66666666666667" style="20" customWidth="1"/>
    <col min="2294" max="2294" width="10.6666666666667" style="20" customWidth="1"/>
    <col min="2295" max="2295" width="8.66666666666667" style="20" customWidth="1"/>
    <col min="2296" max="2296" width="10.6666666666667" style="20" customWidth="1"/>
    <col min="2297" max="2297" width="8.66666666666667" style="20" customWidth="1"/>
    <col min="2298" max="2298" width="9.11111111111111" style="20" hidden="1" customWidth="1"/>
    <col min="2299" max="2299" width="65.3333333333333" style="20" customWidth="1"/>
    <col min="2300" max="2300" width="8.21296296296296" style="20" customWidth="1"/>
    <col min="2301" max="2301" width="7.33333333333333" style="20" customWidth="1"/>
    <col min="2302" max="2302" width="17.212962962963" style="20" customWidth="1"/>
    <col min="2303" max="2313" width="9.11111111111111" style="20" hidden="1" customWidth="1"/>
    <col min="2314" max="2547" width="9.11111111111111" style="20"/>
    <col min="2548" max="2549" width="8.66666666666667" style="20" customWidth="1"/>
    <col min="2550" max="2550" width="10.6666666666667" style="20" customWidth="1"/>
    <col min="2551" max="2551" width="8.66666666666667" style="20" customWidth="1"/>
    <col min="2552" max="2552" width="10.6666666666667" style="20" customWidth="1"/>
    <col min="2553" max="2553" width="8.66666666666667" style="20" customWidth="1"/>
    <col min="2554" max="2554" width="9.11111111111111" style="20" hidden="1" customWidth="1"/>
    <col min="2555" max="2555" width="65.3333333333333" style="20" customWidth="1"/>
    <col min="2556" max="2556" width="8.21296296296296" style="20" customWidth="1"/>
    <col min="2557" max="2557" width="7.33333333333333" style="20" customWidth="1"/>
    <col min="2558" max="2558" width="17.212962962963" style="20" customWidth="1"/>
    <col min="2559" max="2569" width="9.11111111111111" style="20" hidden="1" customWidth="1"/>
    <col min="2570" max="2803" width="9.11111111111111" style="20"/>
    <col min="2804" max="2805" width="8.66666666666667" style="20" customWidth="1"/>
    <col min="2806" max="2806" width="10.6666666666667" style="20" customWidth="1"/>
    <col min="2807" max="2807" width="8.66666666666667" style="20" customWidth="1"/>
    <col min="2808" max="2808" width="10.6666666666667" style="20" customWidth="1"/>
    <col min="2809" max="2809" width="8.66666666666667" style="20" customWidth="1"/>
    <col min="2810" max="2810" width="9.11111111111111" style="20" hidden="1" customWidth="1"/>
    <col min="2811" max="2811" width="65.3333333333333" style="20" customWidth="1"/>
    <col min="2812" max="2812" width="8.21296296296296" style="20" customWidth="1"/>
    <col min="2813" max="2813" width="7.33333333333333" style="20" customWidth="1"/>
    <col min="2814" max="2814" width="17.212962962963" style="20" customWidth="1"/>
    <col min="2815" max="2825" width="9.11111111111111" style="20" hidden="1" customWidth="1"/>
    <col min="2826" max="3059" width="9.11111111111111" style="20"/>
    <col min="3060" max="3061" width="8.66666666666667" style="20" customWidth="1"/>
    <col min="3062" max="3062" width="10.6666666666667" style="20" customWidth="1"/>
    <col min="3063" max="3063" width="8.66666666666667" style="20" customWidth="1"/>
    <col min="3064" max="3064" width="10.6666666666667" style="20" customWidth="1"/>
    <col min="3065" max="3065" width="8.66666666666667" style="20" customWidth="1"/>
    <col min="3066" max="3066" width="9.11111111111111" style="20" hidden="1" customWidth="1"/>
    <col min="3067" max="3067" width="65.3333333333333" style="20" customWidth="1"/>
    <col min="3068" max="3068" width="8.21296296296296" style="20" customWidth="1"/>
    <col min="3069" max="3069" width="7.33333333333333" style="20" customWidth="1"/>
    <col min="3070" max="3070" width="17.212962962963" style="20" customWidth="1"/>
    <col min="3071" max="3081" width="9.11111111111111" style="20" hidden="1" customWidth="1"/>
    <col min="3082" max="3315" width="9.11111111111111" style="20"/>
    <col min="3316" max="3317" width="8.66666666666667" style="20" customWidth="1"/>
    <col min="3318" max="3318" width="10.6666666666667" style="20" customWidth="1"/>
    <col min="3319" max="3319" width="8.66666666666667" style="20" customWidth="1"/>
    <col min="3320" max="3320" width="10.6666666666667" style="20" customWidth="1"/>
    <col min="3321" max="3321" width="8.66666666666667" style="20" customWidth="1"/>
    <col min="3322" max="3322" width="9.11111111111111" style="20" hidden="1" customWidth="1"/>
    <col min="3323" max="3323" width="65.3333333333333" style="20" customWidth="1"/>
    <col min="3324" max="3324" width="8.21296296296296" style="20" customWidth="1"/>
    <col min="3325" max="3325" width="7.33333333333333" style="20" customWidth="1"/>
    <col min="3326" max="3326" width="17.212962962963" style="20" customWidth="1"/>
    <col min="3327" max="3337" width="9.11111111111111" style="20" hidden="1" customWidth="1"/>
    <col min="3338" max="3571" width="9.11111111111111" style="20"/>
    <col min="3572" max="3573" width="8.66666666666667" style="20" customWidth="1"/>
    <col min="3574" max="3574" width="10.6666666666667" style="20" customWidth="1"/>
    <col min="3575" max="3575" width="8.66666666666667" style="20" customWidth="1"/>
    <col min="3576" max="3576" width="10.6666666666667" style="20" customWidth="1"/>
    <col min="3577" max="3577" width="8.66666666666667" style="20" customWidth="1"/>
    <col min="3578" max="3578" width="9.11111111111111" style="20" hidden="1" customWidth="1"/>
    <col min="3579" max="3579" width="65.3333333333333" style="20" customWidth="1"/>
    <col min="3580" max="3580" width="8.21296296296296" style="20" customWidth="1"/>
    <col min="3581" max="3581" width="7.33333333333333" style="20" customWidth="1"/>
    <col min="3582" max="3582" width="17.212962962963" style="20" customWidth="1"/>
    <col min="3583" max="3593" width="9.11111111111111" style="20" hidden="1" customWidth="1"/>
    <col min="3594" max="3827" width="9.11111111111111" style="20"/>
    <col min="3828" max="3829" width="8.66666666666667" style="20" customWidth="1"/>
    <col min="3830" max="3830" width="10.6666666666667" style="20" customWidth="1"/>
    <col min="3831" max="3831" width="8.66666666666667" style="20" customWidth="1"/>
    <col min="3832" max="3832" width="10.6666666666667" style="20" customWidth="1"/>
    <col min="3833" max="3833" width="8.66666666666667" style="20" customWidth="1"/>
    <col min="3834" max="3834" width="9.11111111111111" style="20" hidden="1" customWidth="1"/>
    <col min="3835" max="3835" width="65.3333333333333" style="20" customWidth="1"/>
    <col min="3836" max="3836" width="8.21296296296296" style="20" customWidth="1"/>
    <col min="3837" max="3837" width="7.33333333333333" style="20" customWidth="1"/>
    <col min="3838" max="3838" width="17.212962962963" style="20" customWidth="1"/>
    <col min="3839" max="3849" width="9.11111111111111" style="20" hidden="1" customWidth="1"/>
    <col min="3850" max="4083" width="9.11111111111111" style="20"/>
    <col min="4084" max="4085" width="8.66666666666667" style="20" customWidth="1"/>
    <col min="4086" max="4086" width="10.6666666666667" style="20" customWidth="1"/>
    <col min="4087" max="4087" width="8.66666666666667" style="20" customWidth="1"/>
    <col min="4088" max="4088" width="10.6666666666667" style="20" customWidth="1"/>
    <col min="4089" max="4089" width="8.66666666666667" style="20" customWidth="1"/>
    <col min="4090" max="4090" width="9.11111111111111" style="20" hidden="1" customWidth="1"/>
    <col min="4091" max="4091" width="65.3333333333333" style="20" customWidth="1"/>
    <col min="4092" max="4092" width="8.21296296296296" style="20" customWidth="1"/>
    <col min="4093" max="4093" width="7.33333333333333" style="20" customWidth="1"/>
    <col min="4094" max="4094" width="17.212962962963" style="20" customWidth="1"/>
    <col min="4095" max="4105" width="9.11111111111111" style="20" hidden="1" customWidth="1"/>
    <col min="4106" max="4339" width="9.11111111111111" style="20"/>
    <col min="4340" max="4341" width="8.66666666666667" style="20" customWidth="1"/>
    <col min="4342" max="4342" width="10.6666666666667" style="20" customWidth="1"/>
    <col min="4343" max="4343" width="8.66666666666667" style="20" customWidth="1"/>
    <col min="4344" max="4344" width="10.6666666666667" style="20" customWidth="1"/>
    <col min="4345" max="4345" width="8.66666666666667" style="20" customWidth="1"/>
    <col min="4346" max="4346" width="9.11111111111111" style="20" hidden="1" customWidth="1"/>
    <col min="4347" max="4347" width="65.3333333333333" style="20" customWidth="1"/>
    <col min="4348" max="4348" width="8.21296296296296" style="20" customWidth="1"/>
    <col min="4349" max="4349" width="7.33333333333333" style="20" customWidth="1"/>
    <col min="4350" max="4350" width="17.212962962963" style="20" customWidth="1"/>
    <col min="4351" max="4361" width="9.11111111111111" style="20" hidden="1" customWidth="1"/>
    <col min="4362" max="4595" width="9.11111111111111" style="20"/>
    <col min="4596" max="4597" width="8.66666666666667" style="20" customWidth="1"/>
    <col min="4598" max="4598" width="10.6666666666667" style="20" customWidth="1"/>
    <col min="4599" max="4599" width="8.66666666666667" style="20" customWidth="1"/>
    <col min="4600" max="4600" width="10.6666666666667" style="20" customWidth="1"/>
    <col min="4601" max="4601" width="8.66666666666667" style="20" customWidth="1"/>
    <col min="4602" max="4602" width="9.11111111111111" style="20" hidden="1" customWidth="1"/>
    <col min="4603" max="4603" width="65.3333333333333" style="20" customWidth="1"/>
    <col min="4604" max="4604" width="8.21296296296296" style="20" customWidth="1"/>
    <col min="4605" max="4605" width="7.33333333333333" style="20" customWidth="1"/>
    <col min="4606" max="4606" width="17.212962962963" style="20" customWidth="1"/>
    <col min="4607" max="4617" width="9.11111111111111" style="20" hidden="1" customWidth="1"/>
    <col min="4618" max="4851" width="9.11111111111111" style="20"/>
    <col min="4852" max="4853" width="8.66666666666667" style="20" customWidth="1"/>
    <col min="4854" max="4854" width="10.6666666666667" style="20" customWidth="1"/>
    <col min="4855" max="4855" width="8.66666666666667" style="20" customWidth="1"/>
    <col min="4856" max="4856" width="10.6666666666667" style="20" customWidth="1"/>
    <col min="4857" max="4857" width="8.66666666666667" style="20" customWidth="1"/>
    <col min="4858" max="4858" width="9.11111111111111" style="20" hidden="1" customWidth="1"/>
    <col min="4859" max="4859" width="65.3333333333333" style="20" customWidth="1"/>
    <col min="4860" max="4860" width="8.21296296296296" style="20" customWidth="1"/>
    <col min="4861" max="4861" width="7.33333333333333" style="20" customWidth="1"/>
    <col min="4862" max="4862" width="17.212962962963" style="20" customWidth="1"/>
    <col min="4863" max="4873" width="9.11111111111111" style="20" hidden="1" customWidth="1"/>
    <col min="4874" max="5107" width="9.11111111111111" style="20"/>
    <col min="5108" max="5109" width="8.66666666666667" style="20" customWidth="1"/>
    <col min="5110" max="5110" width="10.6666666666667" style="20" customWidth="1"/>
    <col min="5111" max="5111" width="8.66666666666667" style="20" customWidth="1"/>
    <col min="5112" max="5112" width="10.6666666666667" style="20" customWidth="1"/>
    <col min="5113" max="5113" width="8.66666666666667" style="20" customWidth="1"/>
    <col min="5114" max="5114" width="9.11111111111111" style="20" hidden="1" customWidth="1"/>
    <col min="5115" max="5115" width="65.3333333333333" style="20" customWidth="1"/>
    <col min="5116" max="5116" width="8.21296296296296" style="20" customWidth="1"/>
    <col min="5117" max="5117" width="7.33333333333333" style="20" customWidth="1"/>
    <col min="5118" max="5118" width="17.212962962963" style="20" customWidth="1"/>
    <col min="5119" max="5129" width="9.11111111111111" style="20" hidden="1" customWidth="1"/>
    <col min="5130" max="5363" width="9.11111111111111" style="20"/>
    <col min="5364" max="5365" width="8.66666666666667" style="20" customWidth="1"/>
    <col min="5366" max="5366" width="10.6666666666667" style="20" customWidth="1"/>
    <col min="5367" max="5367" width="8.66666666666667" style="20" customWidth="1"/>
    <col min="5368" max="5368" width="10.6666666666667" style="20" customWidth="1"/>
    <col min="5369" max="5369" width="8.66666666666667" style="20" customWidth="1"/>
    <col min="5370" max="5370" width="9.11111111111111" style="20" hidden="1" customWidth="1"/>
    <col min="5371" max="5371" width="65.3333333333333" style="20" customWidth="1"/>
    <col min="5372" max="5372" width="8.21296296296296" style="20" customWidth="1"/>
    <col min="5373" max="5373" width="7.33333333333333" style="20" customWidth="1"/>
    <col min="5374" max="5374" width="17.212962962963" style="20" customWidth="1"/>
    <col min="5375" max="5385" width="9.11111111111111" style="20" hidden="1" customWidth="1"/>
    <col min="5386" max="5619" width="9.11111111111111" style="20"/>
    <col min="5620" max="5621" width="8.66666666666667" style="20" customWidth="1"/>
    <col min="5622" max="5622" width="10.6666666666667" style="20" customWidth="1"/>
    <col min="5623" max="5623" width="8.66666666666667" style="20" customWidth="1"/>
    <col min="5624" max="5624" width="10.6666666666667" style="20" customWidth="1"/>
    <col min="5625" max="5625" width="8.66666666666667" style="20" customWidth="1"/>
    <col min="5626" max="5626" width="9.11111111111111" style="20" hidden="1" customWidth="1"/>
    <col min="5627" max="5627" width="65.3333333333333" style="20" customWidth="1"/>
    <col min="5628" max="5628" width="8.21296296296296" style="20" customWidth="1"/>
    <col min="5629" max="5629" width="7.33333333333333" style="20" customWidth="1"/>
    <col min="5630" max="5630" width="17.212962962963" style="20" customWidth="1"/>
    <col min="5631" max="5641" width="9.11111111111111" style="20" hidden="1" customWidth="1"/>
    <col min="5642" max="5875" width="9.11111111111111" style="20"/>
    <col min="5876" max="5877" width="8.66666666666667" style="20" customWidth="1"/>
    <col min="5878" max="5878" width="10.6666666666667" style="20" customWidth="1"/>
    <col min="5879" max="5879" width="8.66666666666667" style="20" customWidth="1"/>
    <col min="5880" max="5880" width="10.6666666666667" style="20" customWidth="1"/>
    <col min="5881" max="5881" width="8.66666666666667" style="20" customWidth="1"/>
    <col min="5882" max="5882" width="9.11111111111111" style="20" hidden="1" customWidth="1"/>
    <col min="5883" max="5883" width="65.3333333333333" style="20" customWidth="1"/>
    <col min="5884" max="5884" width="8.21296296296296" style="20" customWidth="1"/>
    <col min="5885" max="5885" width="7.33333333333333" style="20" customWidth="1"/>
    <col min="5886" max="5886" width="17.212962962963" style="20" customWidth="1"/>
    <col min="5887" max="5897" width="9.11111111111111" style="20" hidden="1" customWidth="1"/>
    <col min="5898" max="6131" width="9.11111111111111" style="20"/>
    <col min="6132" max="6133" width="8.66666666666667" style="20" customWidth="1"/>
    <col min="6134" max="6134" width="10.6666666666667" style="20" customWidth="1"/>
    <col min="6135" max="6135" width="8.66666666666667" style="20" customWidth="1"/>
    <col min="6136" max="6136" width="10.6666666666667" style="20" customWidth="1"/>
    <col min="6137" max="6137" width="8.66666666666667" style="20" customWidth="1"/>
    <col min="6138" max="6138" width="9.11111111111111" style="20" hidden="1" customWidth="1"/>
    <col min="6139" max="6139" width="65.3333333333333" style="20" customWidth="1"/>
    <col min="6140" max="6140" width="8.21296296296296" style="20" customWidth="1"/>
    <col min="6141" max="6141" width="7.33333333333333" style="20" customWidth="1"/>
    <col min="6142" max="6142" width="17.212962962963" style="20" customWidth="1"/>
    <col min="6143" max="6153" width="9.11111111111111" style="20" hidden="1" customWidth="1"/>
    <col min="6154" max="6387" width="9.11111111111111" style="20"/>
    <col min="6388" max="6389" width="8.66666666666667" style="20" customWidth="1"/>
    <col min="6390" max="6390" width="10.6666666666667" style="20" customWidth="1"/>
    <col min="6391" max="6391" width="8.66666666666667" style="20" customWidth="1"/>
    <col min="6392" max="6392" width="10.6666666666667" style="20" customWidth="1"/>
    <col min="6393" max="6393" width="8.66666666666667" style="20" customWidth="1"/>
    <col min="6394" max="6394" width="9.11111111111111" style="20" hidden="1" customWidth="1"/>
    <col min="6395" max="6395" width="65.3333333333333" style="20" customWidth="1"/>
    <col min="6396" max="6396" width="8.21296296296296" style="20" customWidth="1"/>
    <col min="6397" max="6397" width="7.33333333333333" style="20" customWidth="1"/>
    <col min="6398" max="6398" width="17.212962962963" style="20" customWidth="1"/>
    <col min="6399" max="6409" width="9.11111111111111" style="20" hidden="1" customWidth="1"/>
    <col min="6410" max="6643" width="9.11111111111111" style="20"/>
    <col min="6644" max="6645" width="8.66666666666667" style="20" customWidth="1"/>
    <col min="6646" max="6646" width="10.6666666666667" style="20" customWidth="1"/>
    <col min="6647" max="6647" width="8.66666666666667" style="20" customWidth="1"/>
    <col min="6648" max="6648" width="10.6666666666667" style="20" customWidth="1"/>
    <col min="6649" max="6649" width="8.66666666666667" style="20" customWidth="1"/>
    <col min="6650" max="6650" width="9.11111111111111" style="20" hidden="1" customWidth="1"/>
    <col min="6651" max="6651" width="65.3333333333333" style="20" customWidth="1"/>
    <col min="6652" max="6652" width="8.21296296296296" style="20" customWidth="1"/>
    <col min="6653" max="6653" width="7.33333333333333" style="20" customWidth="1"/>
    <col min="6654" max="6654" width="17.212962962963" style="20" customWidth="1"/>
    <col min="6655" max="6665" width="9.11111111111111" style="20" hidden="1" customWidth="1"/>
    <col min="6666" max="6899" width="9.11111111111111" style="20"/>
    <col min="6900" max="6901" width="8.66666666666667" style="20" customWidth="1"/>
    <col min="6902" max="6902" width="10.6666666666667" style="20" customWidth="1"/>
    <col min="6903" max="6903" width="8.66666666666667" style="20" customWidth="1"/>
    <col min="6904" max="6904" width="10.6666666666667" style="20" customWidth="1"/>
    <col min="6905" max="6905" width="8.66666666666667" style="20" customWidth="1"/>
    <col min="6906" max="6906" width="9.11111111111111" style="20" hidden="1" customWidth="1"/>
    <col min="6907" max="6907" width="65.3333333333333" style="20" customWidth="1"/>
    <col min="6908" max="6908" width="8.21296296296296" style="20" customWidth="1"/>
    <col min="6909" max="6909" width="7.33333333333333" style="20" customWidth="1"/>
    <col min="6910" max="6910" width="17.212962962963" style="20" customWidth="1"/>
    <col min="6911" max="6921" width="9.11111111111111" style="20" hidden="1" customWidth="1"/>
    <col min="6922" max="7155" width="9.11111111111111" style="20"/>
    <col min="7156" max="7157" width="8.66666666666667" style="20" customWidth="1"/>
    <col min="7158" max="7158" width="10.6666666666667" style="20" customWidth="1"/>
    <col min="7159" max="7159" width="8.66666666666667" style="20" customWidth="1"/>
    <col min="7160" max="7160" width="10.6666666666667" style="20" customWidth="1"/>
    <col min="7161" max="7161" width="8.66666666666667" style="20" customWidth="1"/>
    <col min="7162" max="7162" width="9.11111111111111" style="20" hidden="1" customWidth="1"/>
    <col min="7163" max="7163" width="65.3333333333333" style="20" customWidth="1"/>
    <col min="7164" max="7164" width="8.21296296296296" style="20" customWidth="1"/>
    <col min="7165" max="7165" width="7.33333333333333" style="20" customWidth="1"/>
    <col min="7166" max="7166" width="17.212962962963" style="20" customWidth="1"/>
    <col min="7167" max="7177" width="9.11111111111111" style="20" hidden="1" customWidth="1"/>
    <col min="7178" max="7411" width="9.11111111111111" style="20"/>
    <col min="7412" max="7413" width="8.66666666666667" style="20" customWidth="1"/>
    <col min="7414" max="7414" width="10.6666666666667" style="20" customWidth="1"/>
    <col min="7415" max="7415" width="8.66666666666667" style="20" customWidth="1"/>
    <col min="7416" max="7416" width="10.6666666666667" style="20" customWidth="1"/>
    <col min="7417" max="7417" width="8.66666666666667" style="20" customWidth="1"/>
    <col min="7418" max="7418" width="9.11111111111111" style="20" hidden="1" customWidth="1"/>
    <col min="7419" max="7419" width="65.3333333333333" style="20" customWidth="1"/>
    <col min="7420" max="7420" width="8.21296296296296" style="20" customWidth="1"/>
    <col min="7421" max="7421" width="7.33333333333333" style="20" customWidth="1"/>
    <col min="7422" max="7422" width="17.212962962963" style="20" customWidth="1"/>
    <col min="7423" max="7433" width="9.11111111111111" style="20" hidden="1" customWidth="1"/>
    <col min="7434" max="7667" width="9.11111111111111" style="20"/>
    <col min="7668" max="7669" width="8.66666666666667" style="20" customWidth="1"/>
    <col min="7670" max="7670" width="10.6666666666667" style="20" customWidth="1"/>
    <col min="7671" max="7671" width="8.66666666666667" style="20" customWidth="1"/>
    <col min="7672" max="7672" width="10.6666666666667" style="20" customWidth="1"/>
    <col min="7673" max="7673" width="8.66666666666667" style="20" customWidth="1"/>
    <col min="7674" max="7674" width="9.11111111111111" style="20" hidden="1" customWidth="1"/>
    <col min="7675" max="7675" width="65.3333333333333" style="20" customWidth="1"/>
    <col min="7676" max="7676" width="8.21296296296296" style="20" customWidth="1"/>
    <col min="7677" max="7677" width="7.33333333333333" style="20" customWidth="1"/>
    <col min="7678" max="7678" width="17.212962962963" style="20" customWidth="1"/>
    <col min="7679" max="7689" width="9.11111111111111" style="20" hidden="1" customWidth="1"/>
    <col min="7690" max="7923" width="9.11111111111111" style="20"/>
    <col min="7924" max="7925" width="8.66666666666667" style="20" customWidth="1"/>
    <col min="7926" max="7926" width="10.6666666666667" style="20" customWidth="1"/>
    <col min="7927" max="7927" width="8.66666666666667" style="20" customWidth="1"/>
    <col min="7928" max="7928" width="10.6666666666667" style="20" customWidth="1"/>
    <col min="7929" max="7929" width="8.66666666666667" style="20" customWidth="1"/>
    <col min="7930" max="7930" width="9.11111111111111" style="20" hidden="1" customWidth="1"/>
    <col min="7931" max="7931" width="65.3333333333333" style="20" customWidth="1"/>
    <col min="7932" max="7932" width="8.21296296296296" style="20" customWidth="1"/>
    <col min="7933" max="7933" width="7.33333333333333" style="20" customWidth="1"/>
    <col min="7934" max="7934" width="17.212962962963" style="20" customWidth="1"/>
    <col min="7935" max="7945" width="9.11111111111111" style="20" hidden="1" customWidth="1"/>
    <col min="7946" max="8179" width="9.11111111111111" style="20"/>
    <col min="8180" max="8181" width="8.66666666666667" style="20" customWidth="1"/>
    <col min="8182" max="8182" width="10.6666666666667" style="20" customWidth="1"/>
    <col min="8183" max="8183" width="8.66666666666667" style="20" customWidth="1"/>
    <col min="8184" max="8184" width="10.6666666666667" style="20" customWidth="1"/>
    <col min="8185" max="8185" width="8.66666666666667" style="20" customWidth="1"/>
    <col min="8186" max="8186" width="9.11111111111111" style="20" hidden="1" customWidth="1"/>
    <col min="8187" max="8187" width="65.3333333333333" style="20" customWidth="1"/>
    <col min="8188" max="8188" width="8.21296296296296" style="20" customWidth="1"/>
    <col min="8189" max="8189" width="7.33333333333333" style="20" customWidth="1"/>
    <col min="8190" max="8190" width="17.212962962963" style="20" customWidth="1"/>
    <col min="8191" max="8201" width="9.11111111111111" style="20" hidden="1" customWidth="1"/>
    <col min="8202" max="8435" width="9.11111111111111" style="20"/>
    <col min="8436" max="8437" width="8.66666666666667" style="20" customWidth="1"/>
    <col min="8438" max="8438" width="10.6666666666667" style="20" customWidth="1"/>
    <col min="8439" max="8439" width="8.66666666666667" style="20" customWidth="1"/>
    <col min="8440" max="8440" width="10.6666666666667" style="20" customWidth="1"/>
    <col min="8441" max="8441" width="8.66666666666667" style="20" customWidth="1"/>
    <col min="8442" max="8442" width="9.11111111111111" style="20" hidden="1" customWidth="1"/>
    <col min="8443" max="8443" width="65.3333333333333" style="20" customWidth="1"/>
    <col min="8444" max="8444" width="8.21296296296296" style="20" customWidth="1"/>
    <col min="8445" max="8445" width="7.33333333333333" style="20" customWidth="1"/>
    <col min="8446" max="8446" width="17.212962962963" style="20" customWidth="1"/>
    <col min="8447" max="8457" width="9.11111111111111" style="20" hidden="1" customWidth="1"/>
    <col min="8458" max="8691" width="9.11111111111111" style="20"/>
    <col min="8692" max="8693" width="8.66666666666667" style="20" customWidth="1"/>
    <col min="8694" max="8694" width="10.6666666666667" style="20" customWidth="1"/>
    <col min="8695" max="8695" width="8.66666666666667" style="20" customWidth="1"/>
    <col min="8696" max="8696" width="10.6666666666667" style="20" customWidth="1"/>
    <col min="8697" max="8697" width="8.66666666666667" style="20" customWidth="1"/>
    <col min="8698" max="8698" width="9.11111111111111" style="20" hidden="1" customWidth="1"/>
    <col min="8699" max="8699" width="65.3333333333333" style="20" customWidth="1"/>
    <col min="8700" max="8700" width="8.21296296296296" style="20" customWidth="1"/>
    <col min="8701" max="8701" width="7.33333333333333" style="20" customWidth="1"/>
    <col min="8702" max="8702" width="17.212962962963" style="20" customWidth="1"/>
    <col min="8703" max="8713" width="9.11111111111111" style="20" hidden="1" customWidth="1"/>
    <col min="8714" max="8947" width="9.11111111111111" style="20"/>
    <col min="8948" max="8949" width="8.66666666666667" style="20" customWidth="1"/>
    <col min="8950" max="8950" width="10.6666666666667" style="20" customWidth="1"/>
    <col min="8951" max="8951" width="8.66666666666667" style="20" customWidth="1"/>
    <col min="8952" max="8952" width="10.6666666666667" style="20" customWidth="1"/>
    <col min="8953" max="8953" width="8.66666666666667" style="20" customWidth="1"/>
    <col min="8954" max="8954" width="9.11111111111111" style="20" hidden="1" customWidth="1"/>
    <col min="8955" max="8955" width="65.3333333333333" style="20" customWidth="1"/>
    <col min="8956" max="8956" width="8.21296296296296" style="20" customWidth="1"/>
    <col min="8957" max="8957" width="7.33333333333333" style="20" customWidth="1"/>
    <col min="8958" max="8958" width="17.212962962963" style="20" customWidth="1"/>
    <col min="8959" max="8969" width="9.11111111111111" style="20" hidden="1" customWidth="1"/>
    <col min="8970" max="9203" width="9.11111111111111" style="20"/>
    <col min="9204" max="9205" width="8.66666666666667" style="20" customWidth="1"/>
    <col min="9206" max="9206" width="10.6666666666667" style="20" customWidth="1"/>
    <col min="9207" max="9207" width="8.66666666666667" style="20" customWidth="1"/>
    <col min="9208" max="9208" width="10.6666666666667" style="20" customWidth="1"/>
    <col min="9209" max="9209" width="8.66666666666667" style="20" customWidth="1"/>
    <col min="9210" max="9210" width="9.11111111111111" style="20" hidden="1" customWidth="1"/>
    <col min="9211" max="9211" width="65.3333333333333" style="20" customWidth="1"/>
    <col min="9212" max="9212" width="8.21296296296296" style="20" customWidth="1"/>
    <col min="9213" max="9213" width="7.33333333333333" style="20" customWidth="1"/>
    <col min="9214" max="9214" width="17.212962962963" style="20" customWidth="1"/>
    <col min="9215" max="9225" width="9.11111111111111" style="20" hidden="1" customWidth="1"/>
    <col min="9226" max="9459" width="9.11111111111111" style="20"/>
    <col min="9460" max="9461" width="8.66666666666667" style="20" customWidth="1"/>
    <col min="9462" max="9462" width="10.6666666666667" style="20" customWidth="1"/>
    <col min="9463" max="9463" width="8.66666666666667" style="20" customWidth="1"/>
    <col min="9464" max="9464" width="10.6666666666667" style="20" customWidth="1"/>
    <col min="9465" max="9465" width="8.66666666666667" style="20" customWidth="1"/>
    <col min="9466" max="9466" width="9.11111111111111" style="20" hidden="1" customWidth="1"/>
    <col min="9467" max="9467" width="65.3333333333333" style="20" customWidth="1"/>
    <col min="9468" max="9468" width="8.21296296296296" style="20" customWidth="1"/>
    <col min="9469" max="9469" width="7.33333333333333" style="20" customWidth="1"/>
    <col min="9470" max="9470" width="17.212962962963" style="20" customWidth="1"/>
    <col min="9471" max="9481" width="9.11111111111111" style="20" hidden="1" customWidth="1"/>
    <col min="9482" max="9715" width="9.11111111111111" style="20"/>
    <col min="9716" max="9717" width="8.66666666666667" style="20" customWidth="1"/>
    <col min="9718" max="9718" width="10.6666666666667" style="20" customWidth="1"/>
    <col min="9719" max="9719" width="8.66666666666667" style="20" customWidth="1"/>
    <col min="9720" max="9720" width="10.6666666666667" style="20" customWidth="1"/>
    <col min="9721" max="9721" width="8.66666666666667" style="20" customWidth="1"/>
    <col min="9722" max="9722" width="9.11111111111111" style="20" hidden="1" customWidth="1"/>
    <col min="9723" max="9723" width="65.3333333333333" style="20" customWidth="1"/>
    <col min="9724" max="9724" width="8.21296296296296" style="20" customWidth="1"/>
    <col min="9725" max="9725" width="7.33333333333333" style="20" customWidth="1"/>
    <col min="9726" max="9726" width="17.212962962963" style="20" customWidth="1"/>
    <col min="9727" max="9737" width="9.11111111111111" style="20" hidden="1" customWidth="1"/>
    <col min="9738" max="9971" width="9.11111111111111" style="20"/>
    <col min="9972" max="9973" width="8.66666666666667" style="20" customWidth="1"/>
    <col min="9974" max="9974" width="10.6666666666667" style="20" customWidth="1"/>
    <col min="9975" max="9975" width="8.66666666666667" style="20" customWidth="1"/>
    <col min="9976" max="9976" width="10.6666666666667" style="20" customWidth="1"/>
    <col min="9977" max="9977" width="8.66666666666667" style="20" customWidth="1"/>
    <col min="9978" max="9978" width="9.11111111111111" style="20" hidden="1" customWidth="1"/>
    <col min="9979" max="9979" width="65.3333333333333" style="20" customWidth="1"/>
    <col min="9980" max="9980" width="8.21296296296296" style="20" customWidth="1"/>
    <col min="9981" max="9981" width="7.33333333333333" style="20" customWidth="1"/>
    <col min="9982" max="9982" width="17.212962962963" style="20" customWidth="1"/>
    <col min="9983" max="9993" width="9.11111111111111" style="20" hidden="1" customWidth="1"/>
    <col min="9994" max="10227" width="9.11111111111111" style="20"/>
    <col min="10228" max="10229" width="8.66666666666667" style="20" customWidth="1"/>
    <col min="10230" max="10230" width="10.6666666666667" style="20" customWidth="1"/>
    <col min="10231" max="10231" width="8.66666666666667" style="20" customWidth="1"/>
    <col min="10232" max="10232" width="10.6666666666667" style="20" customWidth="1"/>
    <col min="10233" max="10233" width="8.66666666666667" style="20" customWidth="1"/>
    <col min="10234" max="10234" width="9.11111111111111" style="20" hidden="1" customWidth="1"/>
    <col min="10235" max="10235" width="65.3333333333333" style="20" customWidth="1"/>
    <col min="10236" max="10236" width="8.21296296296296" style="20" customWidth="1"/>
    <col min="10237" max="10237" width="7.33333333333333" style="20" customWidth="1"/>
    <col min="10238" max="10238" width="17.212962962963" style="20" customWidth="1"/>
    <col min="10239" max="10249" width="9.11111111111111" style="20" hidden="1" customWidth="1"/>
    <col min="10250" max="10483" width="9.11111111111111" style="20"/>
    <col min="10484" max="10485" width="8.66666666666667" style="20" customWidth="1"/>
    <col min="10486" max="10486" width="10.6666666666667" style="20" customWidth="1"/>
    <col min="10487" max="10487" width="8.66666666666667" style="20" customWidth="1"/>
    <col min="10488" max="10488" width="10.6666666666667" style="20" customWidth="1"/>
    <col min="10489" max="10489" width="8.66666666666667" style="20" customWidth="1"/>
    <col min="10490" max="10490" width="9.11111111111111" style="20" hidden="1" customWidth="1"/>
    <col min="10491" max="10491" width="65.3333333333333" style="20" customWidth="1"/>
    <col min="10492" max="10492" width="8.21296296296296" style="20" customWidth="1"/>
    <col min="10493" max="10493" width="7.33333333333333" style="20" customWidth="1"/>
    <col min="10494" max="10494" width="17.212962962963" style="20" customWidth="1"/>
    <col min="10495" max="10505" width="9.11111111111111" style="20" hidden="1" customWidth="1"/>
    <col min="10506" max="10739" width="9.11111111111111" style="20"/>
    <col min="10740" max="10741" width="8.66666666666667" style="20" customWidth="1"/>
    <col min="10742" max="10742" width="10.6666666666667" style="20" customWidth="1"/>
    <col min="10743" max="10743" width="8.66666666666667" style="20" customWidth="1"/>
    <col min="10744" max="10744" width="10.6666666666667" style="20" customWidth="1"/>
    <col min="10745" max="10745" width="8.66666666666667" style="20" customWidth="1"/>
    <col min="10746" max="10746" width="9.11111111111111" style="20" hidden="1" customWidth="1"/>
    <col min="10747" max="10747" width="65.3333333333333" style="20" customWidth="1"/>
    <col min="10748" max="10748" width="8.21296296296296" style="20" customWidth="1"/>
    <col min="10749" max="10749" width="7.33333333333333" style="20" customWidth="1"/>
    <col min="10750" max="10750" width="17.212962962963" style="20" customWidth="1"/>
    <col min="10751" max="10761" width="9.11111111111111" style="20" hidden="1" customWidth="1"/>
    <col min="10762" max="10995" width="9.11111111111111" style="20"/>
    <col min="10996" max="10997" width="8.66666666666667" style="20" customWidth="1"/>
    <col min="10998" max="10998" width="10.6666666666667" style="20" customWidth="1"/>
    <col min="10999" max="10999" width="8.66666666666667" style="20" customWidth="1"/>
    <col min="11000" max="11000" width="10.6666666666667" style="20" customWidth="1"/>
    <col min="11001" max="11001" width="8.66666666666667" style="20" customWidth="1"/>
    <col min="11002" max="11002" width="9.11111111111111" style="20" hidden="1" customWidth="1"/>
    <col min="11003" max="11003" width="65.3333333333333" style="20" customWidth="1"/>
    <col min="11004" max="11004" width="8.21296296296296" style="20" customWidth="1"/>
    <col min="11005" max="11005" width="7.33333333333333" style="20" customWidth="1"/>
    <col min="11006" max="11006" width="17.212962962963" style="20" customWidth="1"/>
    <col min="11007" max="11017" width="9.11111111111111" style="20" hidden="1" customWidth="1"/>
    <col min="11018" max="11251" width="9.11111111111111" style="20"/>
    <col min="11252" max="11253" width="8.66666666666667" style="20" customWidth="1"/>
    <col min="11254" max="11254" width="10.6666666666667" style="20" customWidth="1"/>
    <col min="11255" max="11255" width="8.66666666666667" style="20" customWidth="1"/>
    <col min="11256" max="11256" width="10.6666666666667" style="20" customWidth="1"/>
    <col min="11257" max="11257" width="8.66666666666667" style="20" customWidth="1"/>
    <col min="11258" max="11258" width="9.11111111111111" style="20" hidden="1" customWidth="1"/>
    <col min="11259" max="11259" width="65.3333333333333" style="20" customWidth="1"/>
    <col min="11260" max="11260" width="8.21296296296296" style="20" customWidth="1"/>
    <col min="11261" max="11261" width="7.33333333333333" style="20" customWidth="1"/>
    <col min="11262" max="11262" width="17.212962962963" style="20" customWidth="1"/>
    <col min="11263" max="11273" width="9.11111111111111" style="20" hidden="1" customWidth="1"/>
    <col min="11274" max="11507" width="9.11111111111111" style="20"/>
    <col min="11508" max="11509" width="8.66666666666667" style="20" customWidth="1"/>
    <col min="11510" max="11510" width="10.6666666666667" style="20" customWidth="1"/>
    <col min="11511" max="11511" width="8.66666666666667" style="20" customWidth="1"/>
    <col min="11512" max="11512" width="10.6666666666667" style="20" customWidth="1"/>
    <col min="11513" max="11513" width="8.66666666666667" style="20" customWidth="1"/>
    <col min="11514" max="11514" width="9.11111111111111" style="20" hidden="1" customWidth="1"/>
    <col min="11515" max="11515" width="65.3333333333333" style="20" customWidth="1"/>
    <col min="11516" max="11516" width="8.21296296296296" style="20" customWidth="1"/>
    <col min="11517" max="11517" width="7.33333333333333" style="20" customWidth="1"/>
    <col min="11518" max="11518" width="17.212962962963" style="20" customWidth="1"/>
    <col min="11519" max="11529" width="9.11111111111111" style="20" hidden="1" customWidth="1"/>
    <col min="11530" max="11763" width="9.11111111111111" style="20"/>
    <col min="11764" max="11765" width="8.66666666666667" style="20" customWidth="1"/>
    <col min="11766" max="11766" width="10.6666666666667" style="20" customWidth="1"/>
    <col min="11767" max="11767" width="8.66666666666667" style="20" customWidth="1"/>
    <col min="11768" max="11768" width="10.6666666666667" style="20" customWidth="1"/>
    <col min="11769" max="11769" width="8.66666666666667" style="20" customWidth="1"/>
    <col min="11770" max="11770" width="9.11111111111111" style="20" hidden="1" customWidth="1"/>
    <col min="11771" max="11771" width="65.3333333333333" style="20" customWidth="1"/>
    <col min="11772" max="11772" width="8.21296296296296" style="20" customWidth="1"/>
    <col min="11773" max="11773" width="7.33333333333333" style="20" customWidth="1"/>
    <col min="11774" max="11774" width="17.212962962963" style="20" customWidth="1"/>
    <col min="11775" max="11785" width="9.11111111111111" style="20" hidden="1" customWidth="1"/>
    <col min="11786" max="12019" width="9.11111111111111" style="20"/>
    <col min="12020" max="12021" width="8.66666666666667" style="20" customWidth="1"/>
    <col min="12022" max="12022" width="10.6666666666667" style="20" customWidth="1"/>
    <col min="12023" max="12023" width="8.66666666666667" style="20" customWidth="1"/>
    <col min="12024" max="12024" width="10.6666666666667" style="20" customWidth="1"/>
    <col min="12025" max="12025" width="8.66666666666667" style="20" customWidth="1"/>
    <col min="12026" max="12026" width="9.11111111111111" style="20" hidden="1" customWidth="1"/>
    <col min="12027" max="12027" width="65.3333333333333" style="20" customWidth="1"/>
    <col min="12028" max="12028" width="8.21296296296296" style="20" customWidth="1"/>
    <col min="12029" max="12029" width="7.33333333333333" style="20" customWidth="1"/>
    <col min="12030" max="12030" width="17.212962962963" style="20" customWidth="1"/>
    <col min="12031" max="12041" width="9.11111111111111" style="20" hidden="1" customWidth="1"/>
    <col min="12042" max="12275" width="9.11111111111111" style="20"/>
    <col min="12276" max="12277" width="8.66666666666667" style="20" customWidth="1"/>
    <col min="12278" max="12278" width="10.6666666666667" style="20" customWidth="1"/>
    <col min="12279" max="12279" width="8.66666666666667" style="20" customWidth="1"/>
    <col min="12280" max="12280" width="10.6666666666667" style="20" customWidth="1"/>
    <col min="12281" max="12281" width="8.66666666666667" style="20" customWidth="1"/>
    <col min="12282" max="12282" width="9.11111111111111" style="20" hidden="1" customWidth="1"/>
    <col min="12283" max="12283" width="65.3333333333333" style="20" customWidth="1"/>
    <col min="12284" max="12284" width="8.21296296296296" style="20" customWidth="1"/>
    <col min="12285" max="12285" width="7.33333333333333" style="20" customWidth="1"/>
    <col min="12286" max="12286" width="17.212962962963" style="20" customWidth="1"/>
    <col min="12287" max="12297" width="9.11111111111111" style="20" hidden="1" customWidth="1"/>
    <col min="12298" max="12531" width="9.11111111111111" style="20"/>
    <col min="12532" max="12533" width="8.66666666666667" style="20" customWidth="1"/>
    <col min="12534" max="12534" width="10.6666666666667" style="20" customWidth="1"/>
    <col min="12535" max="12535" width="8.66666666666667" style="20" customWidth="1"/>
    <col min="12536" max="12536" width="10.6666666666667" style="20" customWidth="1"/>
    <col min="12537" max="12537" width="8.66666666666667" style="20" customWidth="1"/>
    <col min="12538" max="12538" width="9.11111111111111" style="20" hidden="1" customWidth="1"/>
    <col min="12539" max="12539" width="65.3333333333333" style="20" customWidth="1"/>
    <col min="12540" max="12540" width="8.21296296296296" style="20" customWidth="1"/>
    <col min="12541" max="12541" width="7.33333333333333" style="20" customWidth="1"/>
    <col min="12542" max="12542" width="17.212962962963" style="20" customWidth="1"/>
    <col min="12543" max="12553" width="9.11111111111111" style="20" hidden="1" customWidth="1"/>
    <col min="12554" max="12787" width="9.11111111111111" style="20"/>
    <col min="12788" max="12789" width="8.66666666666667" style="20" customWidth="1"/>
    <col min="12790" max="12790" width="10.6666666666667" style="20" customWidth="1"/>
    <col min="12791" max="12791" width="8.66666666666667" style="20" customWidth="1"/>
    <col min="12792" max="12792" width="10.6666666666667" style="20" customWidth="1"/>
    <col min="12793" max="12793" width="8.66666666666667" style="20" customWidth="1"/>
    <col min="12794" max="12794" width="9.11111111111111" style="20" hidden="1" customWidth="1"/>
    <col min="12795" max="12795" width="65.3333333333333" style="20" customWidth="1"/>
    <col min="12796" max="12796" width="8.21296296296296" style="20" customWidth="1"/>
    <col min="12797" max="12797" width="7.33333333333333" style="20" customWidth="1"/>
    <col min="12798" max="12798" width="17.212962962963" style="20" customWidth="1"/>
    <col min="12799" max="12809" width="9.11111111111111" style="20" hidden="1" customWidth="1"/>
    <col min="12810" max="13043" width="9.11111111111111" style="20"/>
    <col min="13044" max="13045" width="8.66666666666667" style="20" customWidth="1"/>
    <col min="13046" max="13046" width="10.6666666666667" style="20" customWidth="1"/>
    <col min="13047" max="13047" width="8.66666666666667" style="20" customWidth="1"/>
    <col min="13048" max="13048" width="10.6666666666667" style="20" customWidth="1"/>
    <col min="13049" max="13049" width="8.66666666666667" style="20" customWidth="1"/>
    <col min="13050" max="13050" width="9.11111111111111" style="20" hidden="1" customWidth="1"/>
    <col min="13051" max="13051" width="65.3333333333333" style="20" customWidth="1"/>
    <col min="13052" max="13052" width="8.21296296296296" style="20" customWidth="1"/>
    <col min="13053" max="13053" width="7.33333333333333" style="20" customWidth="1"/>
    <col min="13054" max="13054" width="17.212962962963" style="20" customWidth="1"/>
    <col min="13055" max="13065" width="9.11111111111111" style="20" hidden="1" customWidth="1"/>
    <col min="13066" max="13299" width="9.11111111111111" style="20"/>
    <col min="13300" max="13301" width="8.66666666666667" style="20" customWidth="1"/>
    <col min="13302" max="13302" width="10.6666666666667" style="20" customWidth="1"/>
    <col min="13303" max="13303" width="8.66666666666667" style="20" customWidth="1"/>
    <col min="13304" max="13304" width="10.6666666666667" style="20" customWidth="1"/>
    <col min="13305" max="13305" width="8.66666666666667" style="20" customWidth="1"/>
    <col min="13306" max="13306" width="9.11111111111111" style="20" hidden="1" customWidth="1"/>
    <col min="13307" max="13307" width="65.3333333333333" style="20" customWidth="1"/>
    <col min="13308" max="13308" width="8.21296296296296" style="20" customWidth="1"/>
    <col min="13309" max="13309" width="7.33333333333333" style="20" customWidth="1"/>
    <col min="13310" max="13310" width="17.212962962963" style="20" customWidth="1"/>
    <col min="13311" max="13321" width="9.11111111111111" style="20" hidden="1" customWidth="1"/>
    <col min="13322" max="13555" width="9.11111111111111" style="20"/>
    <col min="13556" max="13557" width="8.66666666666667" style="20" customWidth="1"/>
    <col min="13558" max="13558" width="10.6666666666667" style="20" customWidth="1"/>
    <col min="13559" max="13559" width="8.66666666666667" style="20" customWidth="1"/>
    <col min="13560" max="13560" width="10.6666666666667" style="20" customWidth="1"/>
    <col min="13561" max="13561" width="8.66666666666667" style="20" customWidth="1"/>
    <col min="13562" max="13562" width="9.11111111111111" style="20" hidden="1" customWidth="1"/>
    <col min="13563" max="13563" width="65.3333333333333" style="20" customWidth="1"/>
    <col min="13564" max="13564" width="8.21296296296296" style="20" customWidth="1"/>
    <col min="13565" max="13565" width="7.33333333333333" style="20" customWidth="1"/>
    <col min="13566" max="13566" width="17.212962962963" style="20" customWidth="1"/>
    <col min="13567" max="13577" width="9.11111111111111" style="20" hidden="1" customWidth="1"/>
    <col min="13578" max="13811" width="9.11111111111111" style="20"/>
    <col min="13812" max="13813" width="8.66666666666667" style="20" customWidth="1"/>
    <col min="13814" max="13814" width="10.6666666666667" style="20" customWidth="1"/>
    <col min="13815" max="13815" width="8.66666666666667" style="20" customWidth="1"/>
    <col min="13816" max="13816" width="10.6666666666667" style="20" customWidth="1"/>
    <col min="13817" max="13817" width="8.66666666666667" style="20" customWidth="1"/>
    <col min="13818" max="13818" width="9.11111111111111" style="20" hidden="1" customWidth="1"/>
    <col min="13819" max="13819" width="65.3333333333333" style="20" customWidth="1"/>
    <col min="13820" max="13820" width="8.21296296296296" style="20" customWidth="1"/>
    <col min="13821" max="13821" width="7.33333333333333" style="20" customWidth="1"/>
    <col min="13822" max="13822" width="17.212962962963" style="20" customWidth="1"/>
    <col min="13823" max="13833" width="9.11111111111111" style="20" hidden="1" customWidth="1"/>
    <col min="13834" max="14067" width="9.11111111111111" style="20"/>
    <col min="14068" max="14069" width="8.66666666666667" style="20" customWidth="1"/>
    <col min="14070" max="14070" width="10.6666666666667" style="20" customWidth="1"/>
    <col min="14071" max="14071" width="8.66666666666667" style="20" customWidth="1"/>
    <col min="14072" max="14072" width="10.6666666666667" style="20" customWidth="1"/>
    <col min="14073" max="14073" width="8.66666666666667" style="20" customWidth="1"/>
    <col min="14074" max="14074" width="9.11111111111111" style="20" hidden="1" customWidth="1"/>
    <col min="14075" max="14075" width="65.3333333333333" style="20" customWidth="1"/>
    <col min="14076" max="14076" width="8.21296296296296" style="20" customWidth="1"/>
    <col min="14077" max="14077" width="7.33333333333333" style="20" customWidth="1"/>
    <col min="14078" max="14078" width="17.212962962963" style="20" customWidth="1"/>
    <col min="14079" max="14089" width="9.11111111111111" style="20" hidden="1" customWidth="1"/>
    <col min="14090" max="14323" width="9.11111111111111" style="20"/>
    <col min="14324" max="14325" width="8.66666666666667" style="20" customWidth="1"/>
    <col min="14326" max="14326" width="10.6666666666667" style="20" customWidth="1"/>
    <col min="14327" max="14327" width="8.66666666666667" style="20" customWidth="1"/>
    <col min="14328" max="14328" width="10.6666666666667" style="20" customWidth="1"/>
    <col min="14329" max="14329" width="8.66666666666667" style="20" customWidth="1"/>
    <col min="14330" max="14330" width="9.11111111111111" style="20" hidden="1" customWidth="1"/>
    <col min="14331" max="14331" width="65.3333333333333" style="20" customWidth="1"/>
    <col min="14332" max="14332" width="8.21296296296296" style="20" customWidth="1"/>
    <col min="14333" max="14333" width="7.33333333333333" style="20" customWidth="1"/>
    <col min="14334" max="14334" width="17.212962962963" style="20" customWidth="1"/>
    <col min="14335" max="14345" width="9.11111111111111" style="20" hidden="1" customWidth="1"/>
    <col min="14346" max="14579" width="9.11111111111111" style="20"/>
    <col min="14580" max="14581" width="8.66666666666667" style="20" customWidth="1"/>
    <col min="14582" max="14582" width="10.6666666666667" style="20" customWidth="1"/>
    <col min="14583" max="14583" width="8.66666666666667" style="20" customWidth="1"/>
    <col min="14584" max="14584" width="10.6666666666667" style="20" customWidth="1"/>
    <col min="14585" max="14585" width="8.66666666666667" style="20" customWidth="1"/>
    <col min="14586" max="14586" width="9.11111111111111" style="20" hidden="1" customWidth="1"/>
    <col min="14587" max="14587" width="65.3333333333333" style="20" customWidth="1"/>
    <col min="14588" max="14588" width="8.21296296296296" style="20" customWidth="1"/>
    <col min="14589" max="14589" width="7.33333333333333" style="20" customWidth="1"/>
    <col min="14590" max="14590" width="17.212962962963" style="20" customWidth="1"/>
    <col min="14591" max="14601" width="9.11111111111111" style="20" hidden="1" customWidth="1"/>
    <col min="14602" max="14835" width="9.11111111111111" style="20"/>
    <col min="14836" max="14837" width="8.66666666666667" style="20" customWidth="1"/>
    <col min="14838" max="14838" width="10.6666666666667" style="20" customWidth="1"/>
    <col min="14839" max="14839" width="8.66666666666667" style="20" customWidth="1"/>
    <col min="14840" max="14840" width="10.6666666666667" style="20" customWidth="1"/>
    <col min="14841" max="14841" width="8.66666666666667" style="20" customWidth="1"/>
    <col min="14842" max="14842" width="9.11111111111111" style="20" hidden="1" customWidth="1"/>
    <col min="14843" max="14843" width="65.3333333333333" style="20" customWidth="1"/>
    <col min="14844" max="14844" width="8.21296296296296" style="20" customWidth="1"/>
    <col min="14845" max="14845" width="7.33333333333333" style="20" customWidth="1"/>
    <col min="14846" max="14846" width="17.212962962963" style="20" customWidth="1"/>
    <col min="14847" max="14857" width="9.11111111111111" style="20" hidden="1" customWidth="1"/>
    <col min="14858" max="15091" width="9.11111111111111" style="20"/>
    <col min="15092" max="15093" width="8.66666666666667" style="20" customWidth="1"/>
    <col min="15094" max="15094" width="10.6666666666667" style="20" customWidth="1"/>
    <col min="15095" max="15095" width="8.66666666666667" style="20" customWidth="1"/>
    <col min="15096" max="15096" width="10.6666666666667" style="20" customWidth="1"/>
    <col min="15097" max="15097" width="8.66666666666667" style="20" customWidth="1"/>
    <col min="15098" max="15098" width="9.11111111111111" style="20" hidden="1" customWidth="1"/>
    <col min="15099" max="15099" width="65.3333333333333" style="20" customWidth="1"/>
    <col min="15100" max="15100" width="8.21296296296296" style="20" customWidth="1"/>
    <col min="15101" max="15101" width="7.33333333333333" style="20" customWidth="1"/>
    <col min="15102" max="15102" width="17.212962962963" style="20" customWidth="1"/>
    <col min="15103" max="15113" width="9.11111111111111" style="20" hidden="1" customWidth="1"/>
    <col min="15114" max="15347" width="9.11111111111111" style="20"/>
    <col min="15348" max="15349" width="8.66666666666667" style="20" customWidth="1"/>
    <col min="15350" max="15350" width="10.6666666666667" style="20" customWidth="1"/>
    <col min="15351" max="15351" width="8.66666666666667" style="20" customWidth="1"/>
    <col min="15352" max="15352" width="10.6666666666667" style="20" customWidth="1"/>
    <col min="15353" max="15353" width="8.66666666666667" style="20" customWidth="1"/>
    <col min="15354" max="15354" width="9.11111111111111" style="20" hidden="1" customWidth="1"/>
    <col min="15355" max="15355" width="65.3333333333333" style="20" customWidth="1"/>
    <col min="15356" max="15356" width="8.21296296296296" style="20" customWidth="1"/>
    <col min="15357" max="15357" width="7.33333333333333" style="20" customWidth="1"/>
    <col min="15358" max="15358" width="17.212962962963" style="20" customWidth="1"/>
    <col min="15359" max="15369" width="9.11111111111111" style="20" hidden="1" customWidth="1"/>
    <col min="15370" max="15603" width="9.11111111111111" style="20"/>
    <col min="15604" max="15605" width="8.66666666666667" style="20" customWidth="1"/>
    <col min="15606" max="15606" width="10.6666666666667" style="20" customWidth="1"/>
    <col min="15607" max="15607" width="8.66666666666667" style="20" customWidth="1"/>
    <col min="15608" max="15608" width="10.6666666666667" style="20" customWidth="1"/>
    <col min="15609" max="15609" width="8.66666666666667" style="20" customWidth="1"/>
    <col min="15610" max="15610" width="9.11111111111111" style="20" hidden="1" customWidth="1"/>
    <col min="15611" max="15611" width="65.3333333333333" style="20" customWidth="1"/>
    <col min="15612" max="15612" width="8.21296296296296" style="20" customWidth="1"/>
    <col min="15613" max="15613" width="7.33333333333333" style="20" customWidth="1"/>
    <col min="15614" max="15614" width="17.212962962963" style="20" customWidth="1"/>
    <col min="15615" max="15625" width="9.11111111111111" style="20" hidden="1" customWidth="1"/>
    <col min="15626" max="15859" width="9.11111111111111" style="20"/>
    <col min="15860" max="15861" width="8.66666666666667" style="20" customWidth="1"/>
    <col min="15862" max="15862" width="10.6666666666667" style="20" customWidth="1"/>
    <col min="15863" max="15863" width="8.66666666666667" style="20" customWidth="1"/>
    <col min="15864" max="15864" width="10.6666666666667" style="20" customWidth="1"/>
    <col min="15865" max="15865" width="8.66666666666667" style="20" customWidth="1"/>
    <col min="15866" max="15866" width="9.11111111111111" style="20" hidden="1" customWidth="1"/>
    <col min="15867" max="15867" width="65.3333333333333" style="20" customWidth="1"/>
    <col min="15868" max="15868" width="8.21296296296296" style="20" customWidth="1"/>
    <col min="15869" max="15869" width="7.33333333333333" style="20" customWidth="1"/>
    <col min="15870" max="15870" width="17.212962962963" style="20" customWidth="1"/>
    <col min="15871" max="15881" width="9.11111111111111" style="20" hidden="1" customWidth="1"/>
    <col min="15882" max="16115" width="9.11111111111111" style="20"/>
    <col min="16116" max="16117" width="8.66666666666667" style="20" customWidth="1"/>
    <col min="16118" max="16118" width="10.6666666666667" style="20" customWidth="1"/>
    <col min="16119" max="16119" width="8.66666666666667" style="20" customWidth="1"/>
    <col min="16120" max="16120" width="10.6666666666667" style="20" customWidth="1"/>
    <col min="16121" max="16121" width="8.66666666666667" style="20" customWidth="1"/>
    <col min="16122" max="16122" width="9.11111111111111" style="20" hidden="1" customWidth="1"/>
    <col min="16123" max="16123" width="65.3333333333333" style="20" customWidth="1"/>
    <col min="16124" max="16124" width="8.21296296296296" style="20" customWidth="1"/>
    <col min="16125" max="16125" width="7.33333333333333" style="20" customWidth="1"/>
    <col min="16126" max="16126" width="17.212962962963" style="20" customWidth="1"/>
    <col min="16127" max="16137" width="9.11111111111111" style="20" hidden="1" customWidth="1"/>
    <col min="16138" max="16384" width="9.11111111111111" style="20"/>
  </cols>
  <sheetData>
    <row r="1" s="1" customFormat="1" ht="15" customHeight="1" spans="1:12">
      <c r="A1" s="8" t="s">
        <v>62</v>
      </c>
      <c r="B1" s="8"/>
      <c r="C1" s="8"/>
      <c r="D1" s="8"/>
      <c r="E1" s="8"/>
      <c r="F1" s="8"/>
      <c r="G1" s="8"/>
      <c r="H1" s="15"/>
      <c r="I1" s="15"/>
      <c r="J1" s="8"/>
      <c r="K1" s="8"/>
      <c r="L1" s="51"/>
    </row>
    <row r="2" s="18" customFormat="1" ht="45" customHeight="1" spans="1:12">
      <c r="A2" s="27" t="s">
        <v>63</v>
      </c>
      <c r="B2" s="28"/>
      <c r="C2" s="28"/>
      <c r="D2" s="28"/>
      <c r="E2" s="28"/>
      <c r="F2" s="28"/>
      <c r="G2" s="28"/>
      <c r="H2" s="29"/>
      <c r="I2" s="29"/>
      <c r="J2" s="29"/>
      <c r="K2" s="27"/>
      <c r="L2" s="52"/>
    </row>
    <row r="3" s="19" customFormat="1" ht="30" customHeight="1" spans="1:243">
      <c r="A3" s="30" t="s">
        <v>64</v>
      </c>
      <c r="B3" s="30" t="s">
        <v>3</v>
      </c>
      <c r="C3" s="30" t="s">
        <v>65</v>
      </c>
      <c r="D3" s="30" t="s">
        <v>3</v>
      </c>
      <c r="E3" s="30" t="s">
        <v>5</v>
      </c>
      <c r="F3" s="30" t="s">
        <v>3</v>
      </c>
      <c r="G3" s="10" t="s">
        <v>66</v>
      </c>
      <c r="H3" s="31" t="s">
        <v>67</v>
      </c>
      <c r="I3" s="31" t="s">
        <v>6</v>
      </c>
      <c r="J3" s="31" t="s">
        <v>6</v>
      </c>
      <c r="K3" s="10" t="s">
        <v>68</v>
      </c>
      <c r="L3" s="53"/>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row>
    <row r="4" s="18" customFormat="1" ht="20" customHeight="1" spans="1:243">
      <c r="A4" s="32" t="s">
        <v>7</v>
      </c>
      <c r="B4" s="32" t="s">
        <v>69</v>
      </c>
      <c r="C4" s="33" t="s">
        <v>9</v>
      </c>
      <c r="D4" s="32" t="s">
        <v>70</v>
      </c>
      <c r="E4" s="33" t="s">
        <v>71</v>
      </c>
      <c r="F4" s="32" t="s">
        <v>72</v>
      </c>
      <c r="G4" s="34" t="s">
        <v>73</v>
      </c>
      <c r="H4" s="35">
        <v>0.5</v>
      </c>
      <c r="I4" s="35">
        <v>0.5</v>
      </c>
      <c r="J4" s="35"/>
      <c r="K4" s="34"/>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row>
    <row r="5" s="18" customFormat="1" ht="20" customHeight="1" spans="1:243">
      <c r="A5" s="32"/>
      <c r="B5" s="32"/>
      <c r="C5" s="33"/>
      <c r="D5" s="32"/>
      <c r="E5" s="33"/>
      <c r="F5" s="32"/>
      <c r="G5" s="34" t="s">
        <v>74</v>
      </c>
      <c r="H5" s="35">
        <v>0.5</v>
      </c>
      <c r="I5" s="35">
        <v>0.5</v>
      </c>
      <c r="J5" s="35"/>
      <c r="K5" s="34"/>
      <c r="L5" s="56"/>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c r="EK5" s="55"/>
      <c r="EL5" s="55"/>
      <c r="EM5" s="55"/>
      <c r="EN5" s="55"/>
      <c r="EO5" s="55"/>
      <c r="EP5" s="55"/>
      <c r="EQ5" s="55"/>
      <c r="ER5" s="55"/>
      <c r="ES5" s="55"/>
      <c r="ET5" s="55"/>
      <c r="EU5" s="55"/>
      <c r="EV5" s="55"/>
      <c r="EW5" s="55"/>
      <c r="EX5" s="55"/>
      <c r="EY5" s="55"/>
      <c r="EZ5" s="55"/>
      <c r="FA5" s="55"/>
      <c r="FB5" s="55"/>
      <c r="FC5" s="55"/>
      <c r="FD5" s="55"/>
      <c r="FE5" s="55"/>
      <c r="FF5" s="55"/>
      <c r="FG5" s="55"/>
      <c r="FH5" s="55"/>
      <c r="FI5" s="55"/>
      <c r="FJ5" s="55"/>
      <c r="FK5" s="55"/>
      <c r="FL5" s="55"/>
      <c r="FM5" s="55"/>
      <c r="FN5" s="55"/>
      <c r="FO5" s="55"/>
      <c r="FP5" s="55"/>
      <c r="FQ5" s="55"/>
      <c r="FR5" s="55"/>
      <c r="FS5" s="55"/>
      <c r="FT5" s="55"/>
      <c r="FU5" s="55"/>
      <c r="FV5" s="55"/>
      <c r="FW5" s="55"/>
      <c r="FX5" s="55"/>
      <c r="FY5" s="55"/>
      <c r="FZ5" s="55"/>
      <c r="GA5" s="55"/>
      <c r="GB5" s="55"/>
      <c r="GC5" s="55"/>
      <c r="GD5" s="55"/>
      <c r="GE5" s="55"/>
      <c r="GF5" s="55"/>
      <c r="GG5" s="55"/>
      <c r="GH5" s="55"/>
      <c r="GI5" s="55"/>
      <c r="GJ5" s="55"/>
      <c r="GK5" s="55"/>
      <c r="GL5" s="55"/>
      <c r="GM5" s="55"/>
      <c r="GN5" s="55"/>
      <c r="GO5" s="55"/>
      <c r="GP5" s="55"/>
      <c r="GQ5" s="55"/>
      <c r="GR5" s="55"/>
      <c r="GS5" s="55"/>
      <c r="GT5" s="55"/>
      <c r="GU5" s="55"/>
      <c r="GV5" s="55"/>
      <c r="GW5" s="55"/>
      <c r="GX5" s="55"/>
      <c r="GY5" s="55"/>
      <c r="GZ5" s="55"/>
      <c r="HA5" s="55"/>
      <c r="HB5" s="55"/>
      <c r="HC5" s="55"/>
      <c r="HD5" s="55"/>
      <c r="HE5" s="55"/>
      <c r="HF5" s="55"/>
      <c r="HG5" s="55"/>
      <c r="HH5" s="55"/>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row>
    <row r="6" s="18" customFormat="1" ht="20" customHeight="1" spans="1:243">
      <c r="A6" s="32"/>
      <c r="B6" s="32"/>
      <c r="C6" s="33"/>
      <c r="D6" s="32"/>
      <c r="E6" s="33"/>
      <c r="F6" s="32"/>
      <c r="G6" s="34" t="s">
        <v>75</v>
      </c>
      <c r="H6" s="35">
        <v>0.5</v>
      </c>
      <c r="I6" s="35">
        <v>0.5</v>
      </c>
      <c r="J6" s="35"/>
      <c r="K6" s="34"/>
      <c r="L6" s="56"/>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row>
    <row r="7" s="18" customFormat="1" ht="20" customHeight="1" spans="1:243">
      <c r="A7" s="32"/>
      <c r="B7" s="32"/>
      <c r="C7" s="33"/>
      <c r="D7" s="32"/>
      <c r="E7" s="33"/>
      <c r="F7" s="32"/>
      <c r="G7" s="34" t="s">
        <v>76</v>
      </c>
      <c r="H7" s="35">
        <v>0.5</v>
      </c>
      <c r="I7" s="35">
        <v>0.5</v>
      </c>
      <c r="J7" s="35"/>
      <c r="K7" s="34"/>
      <c r="L7" s="56"/>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row>
    <row r="8" s="18" customFormat="1" ht="20" customHeight="1" spans="1:243">
      <c r="A8" s="32"/>
      <c r="B8" s="32"/>
      <c r="C8" s="33"/>
      <c r="D8" s="32"/>
      <c r="E8" s="33"/>
      <c r="F8" s="32"/>
      <c r="G8" s="34" t="s">
        <v>77</v>
      </c>
      <c r="H8" s="35">
        <v>0.5</v>
      </c>
      <c r="I8" s="35">
        <v>0.5</v>
      </c>
      <c r="J8" s="35"/>
      <c r="K8" s="34"/>
      <c r="L8" s="56"/>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row>
    <row r="9" s="18" customFormat="1" ht="20" customHeight="1" spans="1:243">
      <c r="A9" s="32"/>
      <c r="B9" s="32"/>
      <c r="C9" s="33"/>
      <c r="D9" s="32"/>
      <c r="E9" s="33" t="s">
        <v>78</v>
      </c>
      <c r="F9" s="32" t="s">
        <v>79</v>
      </c>
      <c r="G9" s="34" t="s">
        <v>80</v>
      </c>
      <c r="H9" s="35">
        <v>0.5</v>
      </c>
      <c r="I9" s="35">
        <v>0</v>
      </c>
      <c r="J9" s="35"/>
      <c r="K9" s="34" t="s">
        <v>81</v>
      </c>
      <c r="L9" s="56"/>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row>
    <row r="10" s="18" customFormat="1" ht="20" customHeight="1" spans="1:243">
      <c r="A10" s="32"/>
      <c r="B10" s="32"/>
      <c r="C10" s="33"/>
      <c r="D10" s="32"/>
      <c r="E10" s="33"/>
      <c r="F10" s="32"/>
      <c r="G10" s="34" t="s">
        <v>82</v>
      </c>
      <c r="H10" s="35">
        <v>0.5</v>
      </c>
      <c r="I10" s="35">
        <v>0</v>
      </c>
      <c r="J10" s="35"/>
      <c r="K10" s="34"/>
      <c r="L10" s="56"/>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row>
    <row r="11" s="18" customFormat="1" ht="20" customHeight="1" spans="1:243">
      <c r="A11" s="32"/>
      <c r="B11" s="32"/>
      <c r="C11" s="33"/>
      <c r="D11" s="32"/>
      <c r="E11" s="33"/>
      <c r="F11" s="32"/>
      <c r="G11" s="34" t="s">
        <v>83</v>
      </c>
      <c r="H11" s="35">
        <v>0.5</v>
      </c>
      <c r="I11" s="35">
        <v>0</v>
      </c>
      <c r="J11" s="35"/>
      <c r="K11" s="34"/>
      <c r="L11" s="56"/>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row>
    <row r="12" s="18" customFormat="1" ht="18" customHeight="1" spans="1:243">
      <c r="A12" s="32"/>
      <c r="B12" s="32"/>
      <c r="C12" s="33" t="s">
        <v>15</v>
      </c>
      <c r="D12" s="32" t="s">
        <v>84</v>
      </c>
      <c r="E12" s="33" t="s">
        <v>85</v>
      </c>
      <c r="F12" s="32" t="s">
        <v>86</v>
      </c>
      <c r="G12" s="34" t="s">
        <v>87</v>
      </c>
      <c r="H12" s="35">
        <v>0.5</v>
      </c>
      <c r="I12" s="35">
        <v>0.5</v>
      </c>
      <c r="J12" s="35"/>
      <c r="K12" s="42"/>
      <c r="L12" s="56"/>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row>
    <row r="13" s="18" customFormat="1" ht="18" customHeight="1" spans="1:243">
      <c r="A13" s="32"/>
      <c r="B13" s="32"/>
      <c r="C13" s="33"/>
      <c r="D13" s="32"/>
      <c r="E13" s="33"/>
      <c r="F13" s="32"/>
      <c r="G13" s="34" t="s">
        <v>88</v>
      </c>
      <c r="H13" s="35">
        <v>0.5</v>
      </c>
      <c r="I13" s="35">
        <v>0.5</v>
      </c>
      <c r="J13" s="35"/>
      <c r="K13" s="57"/>
      <c r="L13" s="56"/>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row>
    <row r="14" s="18" customFormat="1" ht="18" customHeight="1" spans="1:243">
      <c r="A14" s="32"/>
      <c r="B14" s="32"/>
      <c r="C14" s="33"/>
      <c r="D14" s="32"/>
      <c r="E14" s="33"/>
      <c r="F14" s="32"/>
      <c r="G14" s="34" t="s">
        <v>89</v>
      </c>
      <c r="H14" s="35">
        <v>0.5</v>
      </c>
      <c r="I14" s="35">
        <v>0.5</v>
      </c>
      <c r="J14" s="35"/>
      <c r="K14" s="57"/>
      <c r="L14" s="56"/>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c r="FI14" s="55"/>
      <c r="FJ14" s="55"/>
      <c r="FK14" s="55"/>
      <c r="FL14" s="55"/>
      <c r="FM14" s="55"/>
      <c r="FN14" s="55"/>
      <c r="FO14" s="55"/>
      <c r="FP14" s="55"/>
      <c r="FQ14" s="55"/>
      <c r="FR14" s="55"/>
      <c r="FS14" s="55"/>
      <c r="FT14" s="55"/>
      <c r="FU14" s="55"/>
      <c r="FV14" s="55"/>
      <c r="FW14" s="55"/>
      <c r="FX14" s="55"/>
      <c r="FY14" s="55"/>
      <c r="FZ14" s="55"/>
      <c r="GA14" s="55"/>
      <c r="GB14" s="55"/>
      <c r="GC14" s="55"/>
      <c r="GD14" s="55"/>
      <c r="GE14" s="55"/>
      <c r="GF14" s="55"/>
      <c r="GG14" s="55"/>
      <c r="GH14" s="55"/>
      <c r="GI14" s="55"/>
      <c r="GJ14" s="55"/>
      <c r="GK14" s="55"/>
      <c r="GL14" s="55"/>
      <c r="GM14" s="55"/>
      <c r="GN14" s="55"/>
      <c r="GO14" s="55"/>
      <c r="GP14" s="55"/>
      <c r="GQ14" s="55"/>
      <c r="GR14" s="55"/>
      <c r="GS14" s="55"/>
      <c r="GT14" s="55"/>
      <c r="GU14" s="55"/>
      <c r="GV14" s="55"/>
      <c r="GW14" s="55"/>
      <c r="GX14" s="55"/>
      <c r="GY14" s="55"/>
      <c r="GZ14" s="55"/>
      <c r="HA14" s="55"/>
      <c r="HB14" s="55"/>
      <c r="HC14" s="55"/>
      <c r="HD14" s="55"/>
      <c r="HE14" s="55"/>
      <c r="HF14" s="55"/>
      <c r="HG14" s="55"/>
      <c r="HH14" s="55"/>
      <c r="HI14" s="55"/>
      <c r="HJ14" s="55"/>
      <c r="HK14" s="55"/>
      <c r="HL14" s="55"/>
      <c r="HM14" s="55"/>
      <c r="HN14" s="55"/>
      <c r="HO14" s="55"/>
      <c r="HP14" s="55"/>
      <c r="HQ14" s="55"/>
      <c r="HR14" s="55"/>
      <c r="HS14" s="55"/>
      <c r="HT14" s="55"/>
      <c r="HU14" s="55"/>
      <c r="HV14" s="55"/>
      <c r="HW14" s="55"/>
      <c r="HX14" s="55"/>
      <c r="HY14" s="55"/>
      <c r="HZ14" s="55"/>
      <c r="IA14" s="55"/>
      <c r="IB14" s="55"/>
      <c r="IC14" s="55"/>
      <c r="ID14" s="55"/>
      <c r="IE14" s="55"/>
      <c r="IF14" s="55"/>
      <c r="IG14" s="55"/>
      <c r="IH14" s="55"/>
      <c r="II14" s="55"/>
    </row>
    <row r="15" s="18" customFormat="1" ht="18" customHeight="1" spans="1:243">
      <c r="A15" s="32"/>
      <c r="B15" s="32"/>
      <c r="C15" s="33"/>
      <c r="D15" s="32"/>
      <c r="E15" s="33"/>
      <c r="F15" s="32"/>
      <c r="G15" s="34" t="s">
        <v>90</v>
      </c>
      <c r="H15" s="35">
        <v>0.5</v>
      </c>
      <c r="I15" s="35">
        <v>0.5</v>
      </c>
      <c r="J15" s="35"/>
      <c r="K15" s="57"/>
      <c r="L15" s="56"/>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c r="HF15" s="55"/>
      <c r="HG15" s="55"/>
      <c r="HH15" s="55"/>
      <c r="HI15" s="55"/>
      <c r="HJ15" s="55"/>
      <c r="HK15" s="55"/>
      <c r="HL15" s="55"/>
      <c r="HM15" s="55"/>
      <c r="HN15" s="55"/>
      <c r="HO15" s="55"/>
      <c r="HP15" s="55"/>
      <c r="HQ15" s="55"/>
      <c r="HR15" s="55"/>
      <c r="HS15" s="55"/>
      <c r="HT15" s="55"/>
      <c r="HU15" s="55"/>
      <c r="HV15" s="55"/>
      <c r="HW15" s="55"/>
      <c r="HX15" s="55"/>
      <c r="HY15" s="55"/>
      <c r="HZ15" s="55"/>
      <c r="IA15" s="55"/>
      <c r="IB15" s="55"/>
      <c r="IC15" s="55"/>
      <c r="ID15" s="55"/>
      <c r="IE15" s="55"/>
      <c r="IF15" s="55"/>
      <c r="IG15" s="55"/>
      <c r="IH15" s="55"/>
      <c r="II15" s="55"/>
    </row>
    <row r="16" s="18" customFormat="1" ht="20" customHeight="1" spans="1:243">
      <c r="A16" s="32"/>
      <c r="B16" s="32"/>
      <c r="C16" s="33"/>
      <c r="D16" s="32"/>
      <c r="E16" s="33" t="s">
        <v>91</v>
      </c>
      <c r="F16" s="32" t="s">
        <v>79</v>
      </c>
      <c r="G16" s="34" t="s">
        <v>92</v>
      </c>
      <c r="H16" s="35">
        <v>0.5</v>
      </c>
      <c r="I16" s="35">
        <v>0.5</v>
      </c>
      <c r="J16" s="35"/>
      <c r="K16" s="57"/>
      <c r="L16" s="56"/>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c r="HF16" s="55"/>
      <c r="HG16" s="55"/>
      <c r="HH16" s="55"/>
      <c r="HI16" s="55"/>
      <c r="HJ16" s="55"/>
      <c r="HK16" s="55"/>
      <c r="HL16" s="55"/>
      <c r="HM16" s="55"/>
      <c r="HN16" s="55"/>
      <c r="HO16" s="55"/>
      <c r="HP16" s="55"/>
      <c r="HQ16" s="55"/>
      <c r="HR16" s="55"/>
      <c r="HS16" s="55"/>
      <c r="HT16" s="55"/>
      <c r="HU16" s="55"/>
      <c r="HV16" s="55"/>
      <c r="HW16" s="55"/>
      <c r="HX16" s="55"/>
      <c r="HY16" s="55"/>
      <c r="HZ16" s="55"/>
      <c r="IA16" s="55"/>
      <c r="IB16" s="55"/>
      <c r="IC16" s="55"/>
      <c r="ID16" s="55"/>
      <c r="IE16" s="55"/>
      <c r="IF16" s="55"/>
      <c r="IG16" s="55"/>
      <c r="IH16" s="55"/>
      <c r="II16" s="55"/>
    </row>
    <row r="17" s="18" customFormat="1" ht="20" customHeight="1" spans="1:243">
      <c r="A17" s="32"/>
      <c r="B17" s="32"/>
      <c r="C17" s="33"/>
      <c r="D17" s="32"/>
      <c r="E17" s="33"/>
      <c r="F17" s="32"/>
      <c r="G17" s="34" t="s">
        <v>93</v>
      </c>
      <c r="H17" s="35">
        <v>0.5</v>
      </c>
      <c r="I17" s="35">
        <v>0.5</v>
      </c>
      <c r="J17" s="35"/>
      <c r="K17" s="57"/>
      <c r="L17" s="56"/>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c r="EW17" s="55"/>
      <c r="EX17" s="55"/>
      <c r="EY17" s="55"/>
      <c r="EZ17" s="55"/>
      <c r="FA17" s="55"/>
      <c r="FB17" s="55"/>
      <c r="FC17" s="55"/>
      <c r="FD17" s="55"/>
      <c r="FE17" s="55"/>
      <c r="FF17" s="55"/>
      <c r="FG17" s="55"/>
      <c r="FH17" s="55"/>
      <c r="FI17" s="55"/>
      <c r="FJ17" s="55"/>
      <c r="FK17" s="55"/>
      <c r="FL17" s="55"/>
      <c r="FM17" s="55"/>
      <c r="FN17" s="55"/>
      <c r="FO17" s="55"/>
      <c r="FP17" s="55"/>
      <c r="FQ17" s="55"/>
      <c r="FR17" s="55"/>
      <c r="FS17" s="55"/>
      <c r="FT17" s="55"/>
      <c r="FU17" s="55"/>
      <c r="FV17" s="55"/>
      <c r="FW17" s="55"/>
      <c r="FX17" s="55"/>
      <c r="FY17" s="55"/>
      <c r="FZ17" s="55"/>
      <c r="GA17" s="55"/>
      <c r="GB17" s="55"/>
      <c r="GC17" s="55"/>
      <c r="GD17" s="55"/>
      <c r="GE17" s="55"/>
      <c r="GF17" s="55"/>
      <c r="GG17" s="55"/>
      <c r="GH17" s="55"/>
      <c r="GI17" s="55"/>
      <c r="GJ17" s="55"/>
      <c r="GK17" s="55"/>
      <c r="GL17" s="55"/>
      <c r="GM17" s="55"/>
      <c r="GN17" s="55"/>
      <c r="GO17" s="55"/>
      <c r="GP17" s="55"/>
      <c r="GQ17" s="55"/>
      <c r="GR17" s="55"/>
      <c r="GS17" s="55"/>
      <c r="GT17" s="55"/>
      <c r="GU17" s="55"/>
      <c r="GV17" s="55"/>
      <c r="GW17" s="55"/>
      <c r="GX17" s="55"/>
      <c r="GY17" s="55"/>
      <c r="GZ17" s="55"/>
      <c r="HA17" s="55"/>
      <c r="HB17" s="55"/>
      <c r="HC17" s="55"/>
      <c r="HD17" s="55"/>
      <c r="HE17" s="55"/>
      <c r="HF17" s="55"/>
      <c r="HG17" s="55"/>
      <c r="HH17" s="55"/>
      <c r="HI17" s="55"/>
      <c r="HJ17" s="55"/>
      <c r="HK17" s="55"/>
      <c r="HL17" s="55"/>
      <c r="HM17" s="55"/>
      <c r="HN17" s="55"/>
      <c r="HO17" s="55"/>
      <c r="HP17" s="55"/>
      <c r="HQ17" s="55"/>
      <c r="HR17" s="55"/>
      <c r="HS17" s="55"/>
      <c r="HT17" s="55"/>
      <c r="HU17" s="55"/>
      <c r="HV17" s="55"/>
      <c r="HW17" s="55"/>
      <c r="HX17" s="55"/>
      <c r="HY17" s="55"/>
      <c r="HZ17" s="55"/>
      <c r="IA17" s="55"/>
      <c r="IB17" s="55"/>
      <c r="IC17" s="55"/>
      <c r="ID17" s="55"/>
      <c r="IE17" s="55"/>
      <c r="IF17" s="55"/>
      <c r="IG17" s="55"/>
      <c r="IH17" s="55"/>
      <c r="II17" s="55"/>
    </row>
    <row r="18" s="18" customFormat="1" ht="44" customHeight="1" spans="1:243">
      <c r="A18" s="32"/>
      <c r="B18" s="32"/>
      <c r="C18" s="33"/>
      <c r="D18" s="32"/>
      <c r="E18" s="33"/>
      <c r="F18" s="32"/>
      <c r="G18" s="34" t="s">
        <v>94</v>
      </c>
      <c r="H18" s="35">
        <v>0.5</v>
      </c>
      <c r="I18" s="35">
        <v>0</v>
      </c>
      <c r="J18" s="35"/>
      <c r="K18" s="57" t="s">
        <v>95</v>
      </c>
      <c r="L18" s="56"/>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c r="FX18" s="55"/>
      <c r="FY18" s="55"/>
      <c r="FZ18" s="55"/>
      <c r="GA18" s="55"/>
      <c r="GB18" s="55"/>
      <c r="GC18" s="55"/>
      <c r="GD18" s="55"/>
      <c r="GE18" s="55"/>
      <c r="GF18" s="55"/>
      <c r="GG18" s="55"/>
      <c r="GH18" s="55"/>
      <c r="GI18" s="55"/>
      <c r="GJ18" s="55"/>
      <c r="GK18" s="55"/>
      <c r="GL18" s="55"/>
      <c r="GM18" s="55"/>
      <c r="GN18" s="55"/>
      <c r="GO18" s="55"/>
      <c r="GP18" s="55"/>
      <c r="GQ18" s="55"/>
      <c r="GR18" s="55"/>
      <c r="GS18" s="55"/>
      <c r="GT18" s="55"/>
      <c r="GU18" s="55"/>
      <c r="GV18" s="55"/>
      <c r="GW18" s="55"/>
      <c r="GX18" s="55"/>
      <c r="GY18" s="55"/>
      <c r="GZ18" s="55"/>
      <c r="HA18" s="55"/>
      <c r="HB18" s="55"/>
      <c r="HC18" s="55"/>
      <c r="HD18" s="55"/>
      <c r="HE18" s="55"/>
      <c r="HF18" s="55"/>
      <c r="HG18" s="55"/>
      <c r="HH18" s="55"/>
      <c r="HI18" s="55"/>
      <c r="HJ18" s="55"/>
      <c r="HK18" s="55"/>
      <c r="HL18" s="55"/>
      <c r="HM18" s="55"/>
      <c r="HN18" s="55"/>
      <c r="HO18" s="55"/>
      <c r="HP18" s="55"/>
      <c r="HQ18" s="55"/>
      <c r="HR18" s="55"/>
      <c r="HS18" s="55"/>
      <c r="HT18" s="55"/>
      <c r="HU18" s="55"/>
      <c r="HV18" s="55"/>
      <c r="HW18" s="55"/>
      <c r="HX18" s="55"/>
      <c r="HY18" s="55"/>
      <c r="HZ18" s="55"/>
      <c r="IA18" s="55"/>
      <c r="IB18" s="55"/>
      <c r="IC18" s="55"/>
      <c r="ID18" s="55"/>
      <c r="IE18" s="55"/>
      <c r="IF18" s="55"/>
      <c r="IG18" s="55"/>
      <c r="IH18" s="55"/>
      <c r="II18" s="55"/>
    </row>
    <row r="19" s="18" customFormat="1" ht="20" customHeight="1" spans="1:243">
      <c r="A19" s="32"/>
      <c r="B19" s="32"/>
      <c r="C19" s="33" t="s">
        <v>20</v>
      </c>
      <c r="D19" s="32" t="s">
        <v>84</v>
      </c>
      <c r="E19" s="33" t="s">
        <v>96</v>
      </c>
      <c r="F19" s="32" t="s">
        <v>86</v>
      </c>
      <c r="G19" s="34" t="s">
        <v>97</v>
      </c>
      <c r="H19" s="35">
        <v>0.5</v>
      </c>
      <c r="I19" s="35">
        <v>0.5</v>
      </c>
      <c r="J19" s="35"/>
      <c r="K19" s="57"/>
      <c r="L19" s="56"/>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row>
    <row r="20" s="18" customFormat="1" ht="20" customHeight="1" spans="1:243">
      <c r="A20" s="32"/>
      <c r="B20" s="32"/>
      <c r="C20" s="33"/>
      <c r="D20" s="32"/>
      <c r="E20" s="33"/>
      <c r="F20" s="32"/>
      <c r="G20" s="34" t="s">
        <v>98</v>
      </c>
      <c r="H20" s="35">
        <v>0.5</v>
      </c>
      <c r="I20" s="35">
        <v>0.5</v>
      </c>
      <c r="J20" s="35"/>
      <c r="K20" s="57"/>
      <c r="L20" s="56"/>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row>
    <row r="21" s="18" customFormat="1" ht="20" customHeight="1" spans="1:243">
      <c r="A21" s="32"/>
      <c r="B21" s="32"/>
      <c r="C21" s="33"/>
      <c r="D21" s="32"/>
      <c r="E21" s="33"/>
      <c r="F21" s="32"/>
      <c r="G21" s="34" t="s">
        <v>99</v>
      </c>
      <c r="H21" s="35">
        <v>0.5</v>
      </c>
      <c r="I21" s="35">
        <v>0.5</v>
      </c>
      <c r="J21" s="35"/>
      <c r="K21" s="57"/>
      <c r="L21" s="56"/>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c r="FX21" s="55"/>
      <c r="FY21" s="55"/>
      <c r="FZ21" s="55"/>
      <c r="GA21" s="55"/>
      <c r="GB21" s="55"/>
      <c r="GC21" s="55"/>
      <c r="GD21" s="55"/>
      <c r="GE21" s="55"/>
      <c r="GF21" s="55"/>
      <c r="GG21" s="55"/>
      <c r="GH21" s="55"/>
      <c r="GI21" s="55"/>
      <c r="GJ21" s="55"/>
      <c r="GK21" s="55"/>
      <c r="GL21" s="55"/>
      <c r="GM21" s="55"/>
      <c r="GN21" s="55"/>
      <c r="GO21" s="55"/>
      <c r="GP21" s="55"/>
      <c r="GQ21" s="55"/>
      <c r="GR21" s="55"/>
      <c r="GS21" s="55"/>
      <c r="GT21" s="55"/>
      <c r="GU21" s="55"/>
      <c r="GV21" s="55"/>
      <c r="GW21" s="55"/>
      <c r="GX21" s="55"/>
      <c r="GY21" s="55"/>
      <c r="GZ21" s="55"/>
      <c r="HA21" s="55"/>
      <c r="HB21" s="55"/>
      <c r="HC21" s="55"/>
      <c r="HD21" s="55"/>
      <c r="HE21" s="55"/>
      <c r="HF21" s="55"/>
      <c r="HG21" s="55"/>
      <c r="HH21" s="55"/>
      <c r="HI21" s="55"/>
      <c r="HJ21" s="55"/>
      <c r="HK21" s="55"/>
      <c r="HL21" s="55"/>
      <c r="HM21" s="55"/>
      <c r="HN21" s="55"/>
      <c r="HO21" s="55"/>
      <c r="HP21" s="55"/>
      <c r="HQ21" s="55"/>
      <c r="HR21" s="55"/>
      <c r="HS21" s="55"/>
      <c r="HT21" s="55"/>
      <c r="HU21" s="55"/>
      <c r="HV21" s="55"/>
      <c r="HW21" s="55"/>
      <c r="HX21" s="55"/>
      <c r="HY21" s="55"/>
      <c r="HZ21" s="55"/>
      <c r="IA21" s="55"/>
      <c r="IB21" s="55"/>
      <c r="IC21" s="55"/>
      <c r="ID21" s="55"/>
      <c r="IE21" s="55"/>
      <c r="IF21" s="55"/>
      <c r="IG21" s="55"/>
      <c r="IH21" s="55"/>
      <c r="II21" s="55"/>
    </row>
    <row r="22" s="18" customFormat="1" ht="20" customHeight="1" spans="1:243">
      <c r="A22" s="32"/>
      <c r="B22" s="32"/>
      <c r="C22" s="33"/>
      <c r="D22" s="32"/>
      <c r="E22" s="33"/>
      <c r="F22" s="32"/>
      <c r="G22" s="34" t="s">
        <v>100</v>
      </c>
      <c r="H22" s="35">
        <v>0.5</v>
      </c>
      <c r="I22" s="35">
        <v>0.5</v>
      </c>
      <c r="J22" s="35"/>
      <c r="K22" s="57"/>
      <c r="L22" s="56"/>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c r="FX22" s="55"/>
      <c r="FY22" s="55"/>
      <c r="FZ22" s="55"/>
      <c r="GA22" s="55"/>
      <c r="GB22" s="55"/>
      <c r="GC22" s="55"/>
      <c r="GD22" s="55"/>
      <c r="GE22" s="55"/>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row>
    <row r="23" s="18" customFormat="1" ht="20" customHeight="1" spans="1:243">
      <c r="A23" s="32"/>
      <c r="B23" s="32"/>
      <c r="C23" s="33"/>
      <c r="D23" s="32"/>
      <c r="E23" s="33" t="s">
        <v>101</v>
      </c>
      <c r="F23" s="32" t="s">
        <v>79</v>
      </c>
      <c r="G23" s="34" t="s">
        <v>102</v>
      </c>
      <c r="H23" s="35">
        <v>0.5</v>
      </c>
      <c r="I23" s="35">
        <v>0.5</v>
      </c>
      <c r="J23" s="35"/>
      <c r="K23" s="57"/>
      <c r="L23" s="56"/>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row>
    <row r="24" s="18" customFormat="1" ht="20" customHeight="1" spans="1:243">
      <c r="A24" s="32"/>
      <c r="B24" s="32"/>
      <c r="C24" s="33"/>
      <c r="D24" s="32"/>
      <c r="E24" s="33"/>
      <c r="F24" s="32"/>
      <c r="G24" s="34" t="s">
        <v>103</v>
      </c>
      <c r="H24" s="35">
        <v>1</v>
      </c>
      <c r="I24" s="35">
        <v>1</v>
      </c>
      <c r="J24" s="35"/>
      <c r="K24" s="57"/>
      <c r="L24" s="56"/>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row>
    <row r="25" s="20" customFormat="1" ht="55" customHeight="1" spans="1:12">
      <c r="A25" s="33" t="s">
        <v>23</v>
      </c>
      <c r="B25" s="33" t="s">
        <v>104</v>
      </c>
      <c r="C25" s="33" t="s">
        <v>25</v>
      </c>
      <c r="D25" s="33" t="s">
        <v>69</v>
      </c>
      <c r="E25" s="33" t="s">
        <v>105</v>
      </c>
      <c r="F25" s="33" t="s">
        <v>106</v>
      </c>
      <c r="G25" s="36" t="s">
        <v>107</v>
      </c>
      <c r="H25" s="37">
        <v>3</v>
      </c>
      <c r="I25" s="37">
        <v>2.76</v>
      </c>
      <c r="J25" s="37"/>
      <c r="K25" s="36" t="s">
        <v>108</v>
      </c>
      <c r="L25" s="26"/>
    </row>
    <row r="26" s="20" customFormat="1" ht="55" customHeight="1" spans="1:12">
      <c r="A26" s="33" t="s">
        <v>23</v>
      </c>
      <c r="B26" s="33" t="s">
        <v>109</v>
      </c>
      <c r="C26" s="33"/>
      <c r="D26" s="33"/>
      <c r="E26" s="33" t="s">
        <v>110</v>
      </c>
      <c r="F26" s="33" t="s">
        <v>106</v>
      </c>
      <c r="G26" s="36" t="s">
        <v>111</v>
      </c>
      <c r="H26" s="37">
        <v>3</v>
      </c>
      <c r="I26" s="37">
        <v>3</v>
      </c>
      <c r="J26" s="37"/>
      <c r="K26" s="36"/>
      <c r="L26" s="26"/>
    </row>
    <row r="27" s="20" customFormat="1" ht="20" customHeight="1" spans="1:12">
      <c r="A27" s="33"/>
      <c r="B27" s="33"/>
      <c r="C27" s="33"/>
      <c r="D27" s="33"/>
      <c r="E27" s="33" t="s">
        <v>112</v>
      </c>
      <c r="F27" s="33" t="s">
        <v>113</v>
      </c>
      <c r="G27" s="36" t="s">
        <v>114</v>
      </c>
      <c r="H27" s="35">
        <v>1</v>
      </c>
      <c r="I27" s="35">
        <v>1</v>
      </c>
      <c r="J27" s="35"/>
      <c r="K27" s="36"/>
      <c r="L27" s="26"/>
    </row>
    <row r="28" s="20" customFormat="1" ht="42" customHeight="1" spans="1:12">
      <c r="A28" s="33"/>
      <c r="B28" s="33"/>
      <c r="C28" s="33"/>
      <c r="D28" s="33"/>
      <c r="E28" s="33"/>
      <c r="F28" s="33"/>
      <c r="G28" s="36" t="s">
        <v>115</v>
      </c>
      <c r="H28" s="35">
        <v>1</v>
      </c>
      <c r="I28" s="35">
        <v>1</v>
      </c>
      <c r="J28" s="35"/>
      <c r="K28" s="36"/>
      <c r="L28" s="26"/>
    </row>
    <row r="29" s="20" customFormat="1" ht="20" customHeight="1" spans="1:12">
      <c r="A29" s="33"/>
      <c r="B29" s="33"/>
      <c r="C29" s="33"/>
      <c r="D29" s="33"/>
      <c r="E29" s="33"/>
      <c r="F29" s="33"/>
      <c r="G29" s="36" t="s">
        <v>116</v>
      </c>
      <c r="H29" s="35">
        <v>1.5</v>
      </c>
      <c r="I29" s="35">
        <v>1.5</v>
      </c>
      <c r="J29" s="35"/>
      <c r="K29" s="36"/>
      <c r="L29" s="26"/>
    </row>
    <row r="30" s="20" customFormat="1" ht="20" customHeight="1" spans="1:12">
      <c r="A30" s="33"/>
      <c r="B30" s="33"/>
      <c r="C30" s="33"/>
      <c r="D30" s="33"/>
      <c r="E30" s="33"/>
      <c r="F30" s="33"/>
      <c r="G30" s="36" t="s">
        <v>117</v>
      </c>
      <c r="H30" s="35">
        <v>1.5</v>
      </c>
      <c r="I30" s="35">
        <v>1.5</v>
      </c>
      <c r="J30" s="35"/>
      <c r="K30" s="36"/>
      <c r="L30" s="26"/>
    </row>
    <row r="31" s="20" customFormat="1" ht="20" customHeight="1" spans="1:12">
      <c r="A31" s="33"/>
      <c r="B31" s="33"/>
      <c r="C31" s="33" t="s">
        <v>31</v>
      </c>
      <c r="D31" s="33" t="s">
        <v>118</v>
      </c>
      <c r="E31" s="33" t="s">
        <v>119</v>
      </c>
      <c r="F31" s="33" t="s">
        <v>70</v>
      </c>
      <c r="G31" s="36" t="s">
        <v>120</v>
      </c>
      <c r="H31" s="35">
        <v>1</v>
      </c>
      <c r="I31" s="35">
        <v>1</v>
      </c>
      <c r="J31" s="35"/>
      <c r="K31" s="36"/>
      <c r="L31" s="26"/>
    </row>
    <row r="32" s="20" customFormat="1" ht="20" customHeight="1" spans="1:12">
      <c r="A32" s="33"/>
      <c r="B32" s="33"/>
      <c r="C32" s="33"/>
      <c r="D32" s="33"/>
      <c r="E32" s="33"/>
      <c r="F32" s="33"/>
      <c r="G32" s="36" t="s">
        <v>121</v>
      </c>
      <c r="H32" s="35">
        <v>1</v>
      </c>
      <c r="I32" s="35">
        <v>1</v>
      </c>
      <c r="J32" s="35"/>
      <c r="K32" s="36"/>
      <c r="L32" s="26"/>
    </row>
    <row r="33" s="20" customFormat="1" ht="20" customHeight="1" spans="1:12">
      <c r="A33" s="33"/>
      <c r="B33" s="33"/>
      <c r="C33" s="33"/>
      <c r="D33" s="33"/>
      <c r="E33" s="33"/>
      <c r="F33" s="33"/>
      <c r="G33" s="36" t="s">
        <v>122</v>
      </c>
      <c r="H33" s="35">
        <v>1</v>
      </c>
      <c r="I33" s="35">
        <v>1</v>
      </c>
      <c r="J33" s="35"/>
      <c r="K33" s="36"/>
      <c r="L33" s="26"/>
    </row>
    <row r="34" s="20" customFormat="1" ht="20" customHeight="1" spans="1:12">
      <c r="A34" s="33"/>
      <c r="B34" s="33"/>
      <c r="C34" s="33"/>
      <c r="D34" s="33"/>
      <c r="E34" s="33"/>
      <c r="F34" s="33"/>
      <c r="G34" s="36" t="s">
        <v>123</v>
      </c>
      <c r="H34" s="35">
        <v>1</v>
      </c>
      <c r="I34" s="35">
        <v>1</v>
      </c>
      <c r="J34" s="35"/>
      <c r="K34" s="36"/>
      <c r="L34" s="26"/>
    </row>
    <row r="35" s="20" customFormat="1" ht="20" customHeight="1" spans="1:12">
      <c r="A35" s="33"/>
      <c r="B35" s="33"/>
      <c r="C35" s="33"/>
      <c r="D35" s="33"/>
      <c r="E35" s="33" t="s">
        <v>124</v>
      </c>
      <c r="F35" s="33" t="s">
        <v>125</v>
      </c>
      <c r="G35" s="36" t="s">
        <v>126</v>
      </c>
      <c r="H35" s="35">
        <v>2</v>
      </c>
      <c r="I35" s="35">
        <v>2</v>
      </c>
      <c r="J35" s="35"/>
      <c r="K35" s="36"/>
      <c r="L35" s="58"/>
    </row>
    <row r="36" s="20" customFormat="1" ht="20" customHeight="1" spans="1:12">
      <c r="A36" s="33"/>
      <c r="B36" s="33"/>
      <c r="C36" s="33"/>
      <c r="D36" s="33"/>
      <c r="E36" s="33"/>
      <c r="F36" s="33"/>
      <c r="G36" s="36" t="s">
        <v>127</v>
      </c>
      <c r="H36" s="35">
        <v>2</v>
      </c>
      <c r="I36" s="35">
        <v>2</v>
      </c>
      <c r="J36" s="35"/>
      <c r="K36" s="36"/>
      <c r="L36" s="58"/>
    </row>
    <row r="37" s="20" customFormat="1" ht="50" customHeight="1" spans="1:12">
      <c r="A37" s="33"/>
      <c r="B37" s="33"/>
      <c r="C37" s="33"/>
      <c r="D37" s="33"/>
      <c r="E37" s="33"/>
      <c r="F37" s="33"/>
      <c r="G37" s="36" t="s">
        <v>128</v>
      </c>
      <c r="H37" s="35">
        <v>8</v>
      </c>
      <c r="I37" s="35">
        <v>6</v>
      </c>
      <c r="J37" s="35"/>
      <c r="K37" s="36" t="s">
        <v>129</v>
      </c>
      <c r="L37" s="58"/>
    </row>
    <row r="38" s="20" customFormat="1" ht="20" customHeight="1" spans="1:12">
      <c r="A38" s="33"/>
      <c r="B38" s="33"/>
      <c r="C38" s="33"/>
      <c r="D38" s="33"/>
      <c r="E38" s="33"/>
      <c r="F38" s="33"/>
      <c r="G38" s="36" t="s">
        <v>130</v>
      </c>
      <c r="H38" s="35">
        <v>2</v>
      </c>
      <c r="I38" s="35">
        <v>2</v>
      </c>
      <c r="J38" s="35"/>
      <c r="K38" s="36"/>
      <c r="L38" s="58"/>
    </row>
    <row r="39" s="20" customFormat="1" ht="75" customHeight="1" spans="1:12">
      <c r="A39" s="33" t="s">
        <v>37</v>
      </c>
      <c r="B39" s="33" t="s">
        <v>131</v>
      </c>
      <c r="C39" s="33" t="s">
        <v>39</v>
      </c>
      <c r="D39" s="38" t="s">
        <v>131</v>
      </c>
      <c r="E39" s="33" t="s">
        <v>132</v>
      </c>
      <c r="F39" s="33" t="s">
        <v>133</v>
      </c>
      <c r="G39" s="36" t="s">
        <v>134</v>
      </c>
      <c r="H39" s="35">
        <v>9</v>
      </c>
      <c r="I39" s="35">
        <v>9</v>
      </c>
      <c r="J39" s="37"/>
      <c r="K39" s="36"/>
      <c r="L39" s="26"/>
    </row>
    <row r="40" s="20" customFormat="1" ht="63" customHeight="1" spans="1:12">
      <c r="A40" s="33"/>
      <c r="B40" s="33"/>
      <c r="C40" s="33" t="s">
        <v>43</v>
      </c>
      <c r="D40" s="39"/>
      <c r="E40" s="33" t="s">
        <v>135</v>
      </c>
      <c r="F40" s="33" t="s">
        <v>133</v>
      </c>
      <c r="G40" s="40" t="s">
        <v>136</v>
      </c>
      <c r="H40" s="35">
        <v>9</v>
      </c>
      <c r="I40" s="35">
        <v>5.5</v>
      </c>
      <c r="J40" s="37"/>
      <c r="K40" s="36" t="s">
        <v>137</v>
      </c>
      <c r="L40" s="26"/>
    </row>
    <row r="41" s="20" customFormat="1" ht="44" customHeight="1" spans="1:12">
      <c r="A41" s="33"/>
      <c r="B41" s="33"/>
      <c r="C41" s="33" t="s">
        <v>46</v>
      </c>
      <c r="D41" s="39"/>
      <c r="E41" s="33" t="s">
        <v>138</v>
      </c>
      <c r="F41" s="33" t="s">
        <v>133</v>
      </c>
      <c r="G41" s="41" t="s">
        <v>139</v>
      </c>
      <c r="H41" s="35">
        <v>9</v>
      </c>
      <c r="I41" s="35">
        <v>6</v>
      </c>
      <c r="J41" s="37"/>
      <c r="K41" s="36" t="s">
        <v>140</v>
      </c>
      <c r="L41" s="26"/>
    </row>
    <row r="42" s="20" customFormat="1" ht="52" customHeight="1" spans="1:12">
      <c r="A42" s="33"/>
      <c r="B42" s="33"/>
      <c r="C42" s="33" t="s">
        <v>49</v>
      </c>
      <c r="D42" s="39"/>
      <c r="E42" s="33" t="s">
        <v>141</v>
      </c>
      <c r="F42" s="33" t="s">
        <v>133</v>
      </c>
      <c r="G42" s="36" t="s">
        <v>142</v>
      </c>
      <c r="H42" s="35">
        <v>9</v>
      </c>
      <c r="I42" s="35">
        <v>9</v>
      </c>
      <c r="J42" s="37"/>
      <c r="K42" s="36"/>
      <c r="L42" s="26"/>
    </row>
    <row r="43" s="20" customFormat="1" ht="30" customHeight="1" spans="1:12">
      <c r="A43" s="38" t="s">
        <v>51</v>
      </c>
      <c r="B43" s="38" t="s">
        <v>143</v>
      </c>
      <c r="C43" s="38" t="s">
        <v>53</v>
      </c>
      <c r="D43" s="38" t="s">
        <v>143</v>
      </c>
      <c r="E43" s="33" t="s">
        <v>54</v>
      </c>
      <c r="F43" s="33" t="s">
        <v>144</v>
      </c>
      <c r="G43" s="18" t="s">
        <v>145</v>
      </c>
      <c r="H43" s="35">
        <v>3</v>
      </c>
      <c r="I43" s="35">
        <v>1.5</v>
      </c>
      <c r="J43" s="37"/>
      <c r="K43" s="40" t="s">
        <v>146</v>
      </c>
      <c r="L43" s="52"/>
    </row>
    <row r="44" s="20" customFormat="1" ht="18" customHeight="1" spans="1:12">
      <c r="A44" s="39"/>
      <c r="B44" s="39"/>
      <c r="C44" s="39"/>
      <c r="D44" s="39"/>
      <c r="E44" s="33"/>
      <c r="F44" s="33"/>
      <c r="G44" s="42" t="s">
        <v>147</v>
      </c>
      <c r="H44" s="35">
        <v>3</v>
      </c>
      <c r="I44" s="35">
        <v>2</v>
      </c>
      <c r="J44" s="37"/>
      <c r="K44" s="40"/>
      <c r="L44" s="52"/>
    </row>
    <row r="45" s="20" customFormat="1" ht="30" customHeight="1" spans="1:12">
      <c r="A45" s="39"/>
      <c r="B45" s="39"/>
      <c r="C45" s="39"/>
      <c r="D45" s="39"/>
      <c r="E45" s="38" t="s">
        <v>55</v>
      </c>
      <c r="F45" s="33" t="s">
        <v>144</v>
      </c>
      <c r="G45" s="42" t="s">
        <v>148</v>
      </c>
      <c r="H45" s="35">
        <v>3</v>
      </c>
      <c r="I45" s="35">
        <v>1.5</v>
      </c>
      <c r="J45" s="37"/>
      <c r="K45" s="40" t="s">
        <v>149</v>
      </c>
      <c r="L45" s="52"/>
    </row>
    <row r="46" s="20" customFormat="1" ht="18" customHeight="1" spans="1:12">
      <c r="A46" s="39"/>
      <c r="B46" s="39"/>
      <c r="C46" s="39"/>
      <c r="D46" s="39"/>
      <c r="E46" s="43"/>
      <c r="F46" s="33"/>
      <c r="G46" s="42" t="s">
        <v>150</v>
      </c>
      <c r="H46" s="35">
        <v>3</v>
      </c>
      <c r="I46" s="35">
        <v>2</v>
      </c>
      <c r="J46" s="37"/>
      <c r="K46" s="40"/>
      <c r="L46" s="52"/>
    </row>
    <row r="47" s="20" customFormat="1" ht="18" customHeight="1" spans="1:12">
      <c r="A47" s="39"/>
      <c r="B47" s="39"/>
      <c r="C47" s="39"/>
      <c r="D47" s="39"/>
      <c r="E47" s="33" t="s">
        <v>151</v>
      </c>
      <c r="F47" s="33" t="s">
        <v>144</v>
      </c>
      <c r="G47" s="36" t="s">
        <v>152</v>
      </c>
      <c r="H47" s="35">
        <v>3</v>
      </c>
      <c r="I47" s="35">
        <v>2.5</v>
      </c>
      <c r="J47" s="37"/>
      <c r="K47" s="40"/>
      <c r="L47" s="26"/>
    </row>
    <row r="48" s="20" customFormat="1" ht="18" customHeight="1" spans="1:12">
      <c r="A48" s="39"/>
      <c r="B48" s="39"/>
      <c r="C48" s="39"/>
      <c r="D48" s="39"/>
      <c r="E48" s="33"/>
      <c r="F48" s="33"/>
      <c r="G48" s="36" t="s">
        <v>153</v>
      </c>
      <c r="H48" s="35">
        <v>3</v>
      </c>
      <c r="I48" s="35">
        <v>2</v>
      </c>
      <c r="J48" s="37"/>
      <c r="K48" s="40"/>
      <c r="L48" s="26"/>
    </row>
    <row r="49" s="20" customFormat="1" ht="38" customHeight="1" spans="1:12">
      <c r="A49" s="39"/>
      <c r="B49" s="39"/>
      <c r="C49" s="39"/>
      <c r="D49" s="39"/>
      <c r="E49" s="44" t="s">
        <v>57</v>
      </c>
      <c r="F49" s="33" t="s">
        <v>144</v>
      </c>
      <c r="G49" s="36" t="s">
        <v>154</v>
      </c>
      <c r="H49" s="35">
        <v>6</v>
      </c>
      <c r="I49" s="35">
        <v>5</v>
      </c>
      <c r="J49" s="37"/>
      <c r="K49" s="36" t="s">
        <v>155</v>
      </c>
      <c r="L49" s="26"/>
    </row>
    <row r="50" s="20" customFormat="1" ht="18" customHeight="1" spans="1:12">
      <c r="A50" s="45" t="s">
        <v>156</v>
      </c>
      <c r="B50" s="45"/>
      <c r="C50" s="45"/>
      <c r="D50" s="45"/>
      <c r="E50" s="45"/>
      <c r="F50" s="33" t="s">
        <v>157</v>
      </c>
      <c r="G50" s="37">
        <f>SUM(I4:I49)</f>
        <v>81.76</v>
      </c>
      <c r="H50" s="37"/>
      <c r="I50" s="37"/>
      <c r="J50" s="37"/>
      <c r="K50" s="37"/>
      <c r="L50" s="26"/>
    </row>
    <row r="51" ht="18" customHeight="1" spans="1:11">
      <c r="A51" s="33" t="s">
        <v>60</v>
      </c>
      <c r="B51" s="33"/>
      <c r="C51" s="33"/>
      <c r="D51" s="33"/>
      <c r="E51" s="33"/>
      <c r="F51" s="33"/>
      <c r="G51" s="46" t="s">
        <v>158</v>
      </c>
      <c r="H51" s="35"/>
      <c r="I51" s="35"/>
      <c r="J51" s="35"/>
      <c r="K51" s="46"/>
    </row>
    <row r="52" spans="7:9">
      <c r="G52" s="47"/>
      <c r="H52" s="48"/>
      <c r="I52" s="48"/>
    </row>
    <row r="53" s="21" customFormat="1" spans="1:243">
      <c r="A53" s="22"/>
      <c r="B53" s="22"/>
      <c r="C53" s="22"/>
      <c r="D53" s="22"/>
      <c r="E53" s="22"/>
      <c r="F53" s="22"/>
      <c r="G53" s="49"/>
      <c r="H53" s="50"/>
      <c r="I53" s="50"/>
      <c r="K53" s="25"/>
      <c r="L53" s="26"/>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row>
  </sheetData>
  <mergeCells count="52">
    <mergeCell ref="A1:K1"/>
    <mergeCell ref="A2:K2"/>
    <mergeCell ref="A50:E50"/>
    <mergeCell ref="G50:K50"/>
    <mergeCell ref="A51:F51"/>
    <mergeCell ref="G51:K51"/>
    <mergeCell ref="A4:A24"/>
    <mergeCell ref="A25:A38"/>
    <mergeCell ref="A39:A42"/>
    <mergeCell ref="A43:A49"/>
    <mergeCell ref="B4:B24"/>
    <mergeCell ref="B25:B38"/>
    <mergeCell ref="B39:B42"/>
    <mergeCell ref="B43:B49"/>
    <mergeCell ref="C4:C11"/>
    <mergeCell ref="C12:C18"/>
    <mergeCell ref="C19:C24"/>
    <mergeCell ref="C25:C30"/>
    <mergeCell ref="C31:C38"/>
    <mergeCell ref="C43:C49"/>
    <mergeCell ref="D4:D11"/>
    <mergeCell ref="D12:D18"/>
    <mergeCell ref="D19:D24"/>
    <mergeCell ref="D25:D30"/>
    <mergeCell ref="D31:D38"/>
    <mergeCell ref="D39:D42"/>
    <mergeCell ref="D43:D49"/>
    <mergeCell ref="E4:E8"/>
    <mergeCell ref="E9:E11"/>
    <mergeCell ref="E12:E15"/>
    <mergeCell ref="E16:E18"/>
    <mergeCell ref="E19:E22"/>
    <mergeCell ref="E23:E24"/>
    <mergeCell ref="E27:E30"/>
    <mergeCell ref="E31:E34"/>
    <mergeCell ref="E35:E38"/>
    <mergeCell ref="E43:E44"/>
    <mergeCell ref="E45:E46"/>
    <mergeCell ref="E47:E48"/>
    <mergeCell ref="F4:F8"/>
    <mergeCell ref="F9:F11"/>
    <mergeCell ref="F12:F15"/>
    <mergeCell ref="F16:F18"/>
    <mergeCell ref="F19:F22"/>
    <mergeCell ref="F23:F24"/>
    <mergeCell ref="F27:F30"/>
    <mergeCell ref="F31:F34"/>
    <mergeCell ref="F35:F38"/>
    <mergeCell ref="F43:F44"/>
    <mergeCell ref="F45:F46"/>
    <mergeCell ref="F47:F48"/>
    <mergeCell ref="K9:K11"/>
  </mergeCells>
  <printOptions horizontalCentered="1"/>
  <pageMargins left="0.751388888888889" right="0.751388888888889" top="1" bottom="1" header="0.5" footer="0.5"/>
  <pageSetup paperSize="9" scale="90" orientation="landscape" horizontalDpi="600"/>
  <headerFooter>
    <oddFooter>&amp;C&amp;"宋体"&amp;9第 &amp;P 页，共 &amp;N 页</oddFooter>
  </headerFooter>
  <rowBreaks count="2" manualBreakCount="2">
    <brk id="24" max="10" man="1"/>
    <brk id="38"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23"/>
  <sheetViews>
    <sheetView view="pageBreakPreview" zoomScaleNormal="100" workbookViewId="0">
      <selection activeCell="E6" sqref="E6"/>
    </sheetView>
  </sheetViews>
  <sheetFormatPr defaultColWidth="10.8703703703704" defaultRowHeight="14.4"/>
  <cols>
    <col min="1" max="1" width="7.44444444444444" style="5" customWidth="1"/>
    <col min="2" max="2" width="27.5555555555556" style="5" customWidth="1"/>
    <col min="3" max="3" width="28.4444444444444" style="5" customWidth="1"/>
    <col min="4" max="4" width="24.3333333333333" style="5" customWidth="1"/>
    <col min="5" max="16384" width="10.8703703703704" style="5"/>
  </cols>
  <sheetData>
    <row r="1" s="1" customFormat="1" ht="15" customHeight="1" spans="1:4">
      <c r="A1" s="1" t="s">
        <v>159</v>
      </c>
      <c r="C1" s="15"/>
      <c r="D1" s="15"/>
    </row>
    <row r="2" s="2" customFormat="1" ht="45" customHeight="1" spans="1:4">
      <c r="A2" s="9" t="s">
        <v>160</v>
      </c>
      <c r="B2" s="9"/>
      <c r="C2" s="9"/>
      <c r="D2" s="9"/>
    </row>
    <row r="3" s="13" customFormat="1" ht="58" customHeight="1" spans="1:16375">
      <c r="A3" s="10" t="s">
        <v>161</v>
      </c>
      <c r="B3" s="10" t="s">
        <v>162</v>
      </c>
      <c r="C3" s="10" t="s">
        <v>163</v>
      </c>
      <c r="D3" s="10" t="s">
        <v>164</v>
      </c>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row>
    <row r="4" s="14" customFormat="1" ht="30" customHeight="1" spans="1:16375">
      <c r="A4" s="17">
        <v>1</v>
      </c>
      <c r="B4" s="17" t="s">
        <v>165</v>
      </c>
      <c r="C4" s="11" t="s">
        <v>165</v>
      </c>
      <c r="D4" s="17" t="s">
        <v>166</v>
      </c>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row>
    <row r="5" s="14" customFormat="1" ht="30" customHeight="1" spans="1:16375">
      <c r="A5" s="17">
        <v>2</v>
      </c>
      <c r="B5" s="17" t="s">
        <v>165</v>
      </c>
      <c r="C5" s="11" t="s">
        <v>165</v>
      </c>
      <c r="D5" s="17" t="s">
        <v>166</v>
      </c>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row>
    <row r="6" s="14" customFormat="1" ht="30" customHeight="1" spans="1:16375">
      <c r="A6" s="17">
        <v>3</v>
      </c>
      <c r="B6" s="17" t="s">
        <v>165</v>
      </c>
      <c r="C6" s="11" t="s">
        <v>165</v>
      </c>
      <c r="D6" s="17" t="s">
        <v>166</v>
      </c>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row>
    <row r="7" s="14" customFormat="1" ht="30" customHeight="1" spans="1:16375">
      <c r="A7" s="17">
        <v>4</v>
      </c>
      <c r="B7" s="17" t="s">
        <v>165</v>
      </c>
      <c r="C7" s="11" t="s">
        <v>165</v>
      </c>
      <c r="D7" s="17" t="s">
        <v>167</v>
      </c>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row>
    <row r="8" s="14" customFormat="1" ht="30" customHeight="1" spans="1:16377">
      <c r="A8" s="17">
        <v>5</v>
      </c>
      <c r="B8" s="17" t="s">
        <v>168</v>
      </c>
      <c r="C8" s="11" t="s">
        <v>165</v>
      </c>
      <c r="D8" s="17" t="s">
        <v>166</v>
      </c>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5"/>
      <c r="XEW8" s="5"/>
    </row>
    <row r="9" s="14" customFormat="1" ht="30" customHeight="1" spans="1:16377">
      <c r="A9" s="17">
        <v>6</v>
      </c>
      <c r="B9" s="17" t="s">
        <v>168</v>
      </c>
      <c r="C9" s="11" t="s">
        <v>165</v>
      </c>
      <c r="D9" s="17" t="s">
        <v>167</v>
      </c>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5"/>
      <c r="XEW9" s="5"/>
    </row>
    <row r="10" s="14" customFormat="1" ht="30" customHeight="1" spans="1:16377">
      <c r="A10" s="17">
        <v>7</v>
      </c>
      <c r="B10" s="17" t="s">
        <v>165</v>
      </c>
      <c r="C10" s="11" t="s">
        <v>168</v>
      </c>
      <c r="D10" s="17" t="s">
        <v>167</v>
      </c>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5"/>
      <c r="XEW10" s="5"/>
    </row>
    <row r="11" s="14" customFormat="1" ht="30" customHeight="1" spans="1:16377">
      <c r="A11" s="17">
        <v>8</v>
      </c>
      <c r="B11" s="17" t="s">
        <v>165</v>
      </c>
      <c r="C11" s="11" t="s">
        <v>165</v>
      </c>
      <c r="D11" s="17" t="s">
        <v>167</v>
      </c>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5"/>
      <c r="XEW11" s="5"/>
    </row>
    <row r="12" s="14" customFormat="1" ht="30" customHeight="1" spans="1:16377">
      <c r="A12" s="17">
        <v>9</v>
      </c>
      <c r="B12" s="17" t="s">
        <v>165</v>
      </c>
      <c r="C12" s="11" t="s">
        <v>165</v>
      </c>
      <c r="D12" s="11" t="s">
        <v>169</v>
      </c>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5"/>
      <c r="XEW12" s="5"/>
    </row>
    <row r="13" s="14" customFormat="1" ht="30" customHeight="1" spans="1:16377">
      <c r="A13" s="17">
        <v>10</v>
      </c>
      <c r="B13" s="17" t="s">
        <v>168</v>
      </c>
      <c r="C13" s="11" t="s">
        <v>165</v>
      </c>
      <c r="D13" s="17" t="s">
        <v>166</v>
      </c>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5"/>
      <c r="XEW13" s="5"/>
    </row>
    <row r="14" s="14" customFormat="1" ht="30" customHeight="1" spans="1:16377">
      <c r="A14" s="17">
        <v>11</v>
      </c>
      <c r="B14" s="11" t="s">
        <v>170</v>
      </c>
      <c r="C14" s="11" t="s">
        <v>171</v>
      </c>
      <c r="D14" s="17" t="s">
        <v>172</v>
      </c>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5"/>
      <c r="XEW14" s="5"/>
    </row>
    <row r="15" s="14" customFormat="1" ht="30" customHeight="1" spans="1:16377">
      <c r="A15" s="17">
        <v>12</v>
      </c>
      <c r="B15" s="17" t="s">
        <v>168</v>
      </c>
      <c r="C15" s="11" t="s">
        <v>165</v>
      </c>
      <c r="D15" s="17" t="s">
        <v>167</v>
      </c>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5"/>
      <c r="XEW15" s="5"/>
    </row>
    <row r="16" s="14" customFormat="1" ht="30" customHeight="1" spans="1:16377">
      <c r="A16" s="17">
        <v>13</v>
      </c>
      <c r="B16" s="17" t="s">
        <v>168</v>
      </c>
      <c r="C16" s="11" t="s">
        <v>173</v>
      </c>
      <c r="D16" s="17" t="s">
        <v>166</v>
      </c>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5"/>
      <c r="XEW16" s="5"/>
    </row>
    <row r="17" s="14" customFormat="1" ht="30" customHeight="1" spans="1:16377">
      <c r="A17" s="17">
        <v>14</v>
      </c>
      <c r="B17" s="17" t="s">
        <v>168</v>
      </c>
      <c r="C17" s="11" t="s">
        <v>165</v>
      </c>
      <c r="D17" s="17" t="s">
        <v>167</v>
      </c>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5"/>
      <c r="XEW17" s="5"/>
    </row>
    <row r="18" s="14" customFormat="1" ht="30" customHeight="1" spans="1:16377">
      <c r="A18" s="17">
        <v>15</v>
      </c>
      <c r="B18" s="17" t="s">
        <v>165</v>
      </c>
      <c r="C18" s="11" t="s">
        <v>165</v>
      </c>
      <c r="D18" s="17" t="s">
        <v>167</v>
      </c>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5"/>
      <c r="XEW18" s="5"/>
    </row>
    <row r="19" s="14" customFormat="1" ht="30" customHeight="1" spans="1:16377">
      <c r="A19" s="17">
        <v>16</v>
      </c>
      <c r="B19" s="17" t="s">
        <v>165</v>
      </c>
      <c r="C19" s="11" t="s">
        <v>165</v>
      </c>
      <c r="D19" s="17" t="s">
        <v>167</v>
      </c>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5"/>
      <c r="XEW19" s="5"/>
    </row>
    <row r="20" s="14" customFormat="1" ht="30" customHeight="1" spans="1:16377">
      <c r="A20" s="17">
        <v>17</v>
      </c>
      <c r="B20" s="17" t="s">
        <v>174</v>
      </c>
      <c r="C20" s="11" t="s">
        <v>175</v>
      </c>
      <c r="D20" s="17" t="s">
        <v>167</v>
      </c>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5"/>
      <c r="XEW20" s="5"/>
    </row>
    <row r="21" s="14" customFormat="1" ht="30" customHeight="1" spans="1:16377">
      <c r="A21" s="17">
        <v>18</v>
      </c>
      <c r="B21" s="17" t="s">
        <v>168</v>
      </c>
      <c r="C21" s="11" t="s">
        <v>165</v>
      </c>
      <c r="D21" s="17" t="s">
        <v>167</v>
      </c>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5"/>
      <c r="XEW21" s="5"/>
    </row>
    <row r="22" s="14" customFormat="1" ht="30" customHeight="1" spans="1:16375">
      <c r="A22" s="17">
        <v>19</v>
      </c>
      <c r="B22" s="17" t="s">
        <v>165</v>
      </c>
      <c r="C22" s="11" t="s">
        <v>165</v>
      </c>
      <c r="D22" s="17" t="s">
        <v>167</v>
      </c>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row>
    <row r="23" s="14" customFormat="1" ht="30" customHeight="1" spans="1:16375">
      <c r="A23" s="17">
        <v>20</v>
      </c>
      <c r="B23" s="17" t="s">
        <v>165</v>
      </c>
      <c r="C23" s="11" t="s">
        <v>168</v>
      </c>
      <c r="D23" s="17" t="s">
        <v>167</v>
      </c>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row>
  </sheetData>
  <mergeCells count="2">
    <mergeCell ref="C1:D1"/>
    <mergeCell ref="A2:D2"/>
  </mergeCells>
  <printOptions horizontalCentered="1"/>
  <pageMargins left="0.751388888888889" right="0.751388888888889" top="1" bottom="1" header="0.5" footer="0.5"/>
  <pageSetup paperSize="9" orientation="portrait" horizontalDpi="600"/>
  <headerFooter>
    <oddFooter>&amp;C&amp;"宋体"&amp;9第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6"/>
  <sheetViews>
    <sheetView view="pageBreakPreview" zoomScaleNormal="100" workbookViewId="0">
      <selection activeCell="E6" sqref="E6"/>
    </sheetView>
  </sheetViews>
  <sheetFormatPr defaultColWidth="10.8703703703704" defaultRowHeight="15.6" outlineLevelRow="5"/>
  <cols>
    <col min="1" max="1" width="10.4444444444444" style="5" customWidth="1"/>
    <col min="2" max="2" width="32.4444444444444" style="5" customWidth="1"/>
    <col min="3" max="3" width="44.2222222222222" style="5" customWidth="1"/>
    <col min="4" max="4" width="43.7777777777778" style="5" customWidth="1"/>
    <col min="5" max="16368" width="10.8703703703704" style="5"/>
    <col min="16369" max="16375" width="10.8703703703704" style="6"/>
    <col min="16376" max="16384" width="10.8703703703704" style="7"/>
  </cols>
  <sheetData>
    <row r="1" s="1" customFormat="1" ht="15" customHeight="1" spans="1:4">
      <c r="A1" s="1" t="s">
        <v>176</v>
      </c>
      <c r="B1" s="8"/>
      <c r="C1" s="8"/>
      <c r="D1" s="8"/>
    </row>
    <row r="2" s="2" customFormat="1" ht="45" customHeight="1" spans="1:4">
      <c r="A2" s="9" t="s">
        <v>177</v>
      </c>
      <c r="B2" s="9"/>
      <c r="C2" s="9"/>
      <c r="D2" s="9"/>
    </row>
    <row r="3" s="3" customFormat="1" ht="80" customHeight="1" spans="1:16375">
      <c r="A3" s="10" t="s">
        <v>178</v>
      </c>
      <c r="B3" s="10" t="s">
        <v>162</v>
      </c>
      <c r="C3" s="10" t="s">
        <v>163</v>
      </c>
      <c r="D3" s="10" t="s">
        <v>164</v>
      </c>
      <c r="XEO3" s="12"/>
      <c r="XEP3" s="12"/>
      <c r="XEQ3" s="12"/>
      <c r="XER3" s="12"/>
      <c r="XES3" s="12"/>
      <c r="XET3" s="12"/>
      <c r="XEU3" s="12"/>
    </row>
    <row r="4" s="4" customFormat="1" ht="80" customHeight="1" spans="1:16368">
      <c r="A4" s="10"/>
      <c r="B4" s="11" t="s">
        <v>179</v>
      </c>
      <c r="C4" s="11" t="s">
        <v>180</v>
      </c>
      <c r="D4" s="11" t="s">
        <v>181</v>
      </c>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row>
    <row r="5" s="4" customFormat="1" ht="80" customHeight="1" spans="1:16368">
      <c r="A5" s="10"/>
      <c r="B5" s="11" t="s">
        <v>182</v>
      </c>
      <c r="C5" s="11" t="s">
        <v>183</v>
      </c>
      <c r="D5" s="11" t="s">
        <v>184</v>
      </c>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row>
    <row r="6" s="4" customFormat="1" ht="80" customHeight="1" spans="1:16368">
      <c r="A6" s="10"/>
      <c r="B6" s="11" t="s">
        <v>185</v>
      </c>
      <c r="C6" s="11" t="s">
        <v>185</v>
      </c>
      <c r="D6" s="11" t="s">
        <v>186</v>
      </c>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row>
  </sheetData>
  <mergeCells count="3">
    <mergeCell ref="B1:D1"/>
    <mergeCell ref="A2:D2"/>
    <mergeCell ref="A3:A6"/>
  </mergeCells>
  <printOptions horizontalCentered="1"/>
  <pageMargins left="0.751388888888889" right="0.751388888888889" top="1" bottom="1" header="0.5" footer="0.5"/>
  <pageSetup paperSize="9" orientation="landscape" horizontalDpi="600"/>
  <headerFooter>
    <oddFooter>&amp;C&amp;"宋体"&amp;9第 &amp;P 页，共 &amp;N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s t a n d a l o n e = " y e s " ? > < p i x e l a t o r s   x m l n s = " h t t p s : / / w e b . w p s . c n / e t / 2 0 1 8 / m a i n "   x m l n s : s = " h t t p : / / s c h e m a s . o p e n x m l f o r m a t s . o r g / s p r e a d s h e e t m l / 2 0 0 6 / m a i n " > < p i x e l a t o r L i s t   s h e e t S t i d = " 4 " / > < p i x e l a t o r L i s t   s h e e t S t i d = " 6 " / > < p i x e l a t o r L i s t   s h e e t S t i d = " 7 " / > < p i x e l a t o r L i s t   s h e e t S t i d = " 8 " / > < p i x e l a t o r L i s t   s h e e t S t i d = " 9 " / > < / p i x e l a t o r s > 
</file>

<file path=customXml/item2.xml>��< ? x m l   v e r s i o n = " 1 . 0 "   s t a n d a l o n e = " y e s " ? > < m e r g e F i l e   x m l n s = " h t t p s : / / w e b . w p s . c n / e t / 2 0 1 8 / m a i n "   x m l n s : s = " h t t p : / / s c h e m a s . o p e n x m l f o r m a t s . o r g / s p r e a d s h e e t m l / 2 0 0 6 / m a i n " > < l i s t F i l e / > < / m e r g e F i l e > 
</file>

<file path=customXml/item3.xml>��< ? x m l   v e r s i o n = " 1 . 0 "   s t a n d a l o n e = " y e s " ? > < c o m m e n t s   x m l n s = " h t t p s : / / w e b . w p s . c n / e t / 2 0 1 8 / m a i n "   x m l n s : s = " h t t p : / / s c h e m a s . o p e n x m l f o r m a t s . o r g / s p r e a d s h e e t m l / 2 0 0 6 / m a i n " / > 
</file>

<file path=customXml/item4.xml>��< ? x m l   v e r s i o n = " 1 . 0 "   s t a n d a l o n e = " y e s " ? > < s e t t i n g s   x m l n s = " h t t p s : / / w e b . w p s . c n / e t / 2 0 1 8 / m a i n "   x m l n s : s = " h t t p : / / s c h e m a s . o p e n x m l f o r m a t s . o r g / s p r e a d s h e e t m l / 2 0 0 6 / m a i n " > < b o o k S e t t i n g s > < i s F i l t e r S h a r e d > 1 < / i s F i l t e r S h a r e d > < i s A u t o U p d a t e P a u s e d > 0 < / i s A u t o U p d a t e P a u s e d > < f i l t e r T y p e > c o n n < / f i l t e r T y p e > < / b o o k S e t t i n g s > < / s e t t i n g s > 
</file>

<file path=customXml/item5.xml>��< ? x m l   v e r s i o n = " 1 . 0 "   s t a n d a l o n e = " y e s " ? > < s h e e t I n t e r l i n e   x m l n s = " h t t p s : / / w e b . w p s . c n / e t / 2 0 1 8 / m a i n "   x m l n s : s = " h t t p : / / s c h e m a s . o p e n x m l f o r m a t s . o r g / s p r e a d s h e e t m l / 2 0 0 6 / m a i n " > < i n t e r l i n e I t e m   s h e e t S t i d = " 4 "   i n t e r l i n e O n O f f = " 0 "   i n t e r l i n e C o l o r = " 0 " / > < i n t e r l i n e I t e m   s h e e t S t i d = " 6 "   i n t e r l i n e O n O f f = " 0 "   i n t e r l i n e C o l o r = " 0 " / > < i n t e r l i n e I t e m   s h e e t S t i d = " 7 "   i n t e r l i n e O n O f f = " 0 "   i n t e r l i n e C o l o r = " 0 " / > < i n t e r l i n e I t e m   s h e e t S t i d = " 8 "   i n t e r l i n e O n O f f = " 0 "   i n t e r l i n e C o l o r = " 0 " / > < i n t e r l i n e I t e m   s h e e t S t i d = " 9 "   i n t e r l i n e O n O f f = " 0 "   i n t e r l i n e C o l o r = " 0 " / > < / s h e e t I n t e r l i n e > 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DC3875BF-13D6-4817-9B69-0B22B651B2C7}">
  <ds:schemaRefs/>
</ds:datastoreItem>
</file>

<file path=customXml/itemProps3.xml><?xml version="1.0" encoding="utf-8"?>
<ds:datastoreItem xmlns:ds="http://schemas.openxmlformats.org/officeDocument/2006/customXml" ds:itemID="{06A0048C-2381-489B-AA07-9611017176EA}">
  <ds:schemaRefs/>
</ds:datastoreItem>
</file>

<file path=customXml/itemProps4.xml><?xml version="1.0" encoding="utf-8"?>
<ds:datastoreItem xmlns:ds="http://schemas.openxmlformats.org/officeDocument/2006/customXml" ds:itemID="{9F91F69C-6E8C-4246-BC25-297BFDC75D90}">
  <ds:schemaRefs/>
</ds:datastoreItem>
</file>

<file path=customXml/itemProps5.xml><?xml version="1.0" encoding="utf-8"?>
<ds:datastoreItem xmlns:ds="http://schemas.openxmlformats.org/officeDocument/2006/customXml" ds:itemID="{3F8FC9E7-9E3E-4D00-BC07-C2C84DFACBCF}">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4</vt:i4>
      </vt:variant>
    </vt:vector>
  </HeadingPairs>
  <TitlesOfParts>
    <vt:vector size="4" baseType="lpstr">
      <vt:lpstr>附表1</vt:lpstr>
      <vt:lpstr>附表2</vt:lpstr>
      <vt:lpstr>附表3</vt:lpstr>
      <vt:lpstr>附表4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2020-01-08T00:21:00Z</dcterms:created>
  <cp:lastPrinted>2021-08-31T06:16:00Z</cp:lastPrinted>
  <dcterms:modified xsi:type="dcterms:W3CDTF">2023-08-10T02:11:35Z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187E90DB6B0E472786F28DBACCE36716_13</vt:lpwstr>
  </property>
</Properties>
</file>