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255" activeTab="1"/>
  </bookViews>
  <sheets>
    <sheet name="附表1" sheetId="7" r:id="rId1"/>
    <sheet name="附表2" sheetId="8" r:id="rId2"/>
    <sheet name="附表3" sheetId="9" state="hidden" r:id="rId3"/>
    <sheet name="附表4" sheetId="10" state="hidden" r:id="rId4"/>
  </sheets>
  <definedNames>
    <definedName name="_xlnm.Print_Area" localSheetId="1">附表2!$A$1:$K$51</definedName>
    <definedName name="_xlnm.Print_Titles" localSheetId="1">附表2!$1:$3</definedName>
  </definedNames>
  <calcPr calcId="144525"/>
</workbook>
</file>

<file path=xl/sharedStrings.xml><?xml version="1.0" encoding="utf-8"?>
<sst xmlns="http://schemas.openxmlformats.org/spreadsheetml/2006/main" count="463" uniqueCount="215">
  <si>
    <t>附表1</t>
  </si>
  <si>
    <t>遵化市农业农村局2022年基层检疫人员补助资金项目绩效评价得分情况表</t>
  </si>
  <si>
    <t>一级
指标</t>
  </si>
  <si>
    <t>分值</t>
  </si>
  <si>
    <t>二级
指标</t>
  </si>
  <si>
    <t>三级指标</t>
  </si>
  <si>
    <t>得分</t>
  </si>
  <si>
    <t>决策</t>
  </si>
  <si>
    <t>11.00</t>
  </si>
  <si>
    <t>项目立项</t>
  </si>
  <si>
    <t>4.00</t>
  </si>
  <si>
    <t>立项依据充分性</t>
  </si>
  <si>
    <t>2.50</t>
  </si>
  <si>
    <t>立项程序规范性</t>
  </si>
  <si>
    <t>1.50</t>
  </si>
  <si>
    <t>绩效目标</t>
  </si>
  <si>
    <t>3.50</t>
  </si>
  <si>
    <t>绩效目标合理性</t>
  </si>
  <si>
    <t>2.00</t>
  </si>
  <si>
    <t>绩效指标明确性</t>
  </si>
  <si>
    <t>资金投入</t>
  </si>
  <si>
    <t>预算编制科学性</t>
  </si>
  <si>
    <t>资金分配合理性</t>
  </si>
  <si>
    <t>过程</t>
  </si>
  <si>
    <t>29.00</t>
  </si>
  <si>
    <t>资金管理</t>
  </si>
  <si>
    <t>资金到位率</t>
  </si>
  <si>
    <t>3.00</t>
  </si>
  <si>
    <t>预算执行率</t>
  </si>
  <si>
    <t>资金使用合规性</t>
  </si>
  <si>
    <t>5.00</t>
  </si>
  <si>
    <t>组织实施</t>
  </si>
  <si>
    <t>18.00</t>
  </si>
  <si>
    <t>管理制度健全性</t>
  </si>
  <si>
    <t>24</t>
  </si>
  <si>
    <t>制度执行规范性</t>
  </si>
  <si>
    <t>14.00</t>
  </si>
  <si>
    <t>产出</t>
  </si>
  <si>
    <t>36.00</t>
  </si>
  <si>
    <t>产出数量</t>
  </si>
  <si>
    <t>9.00</t>
  </si>
  <si>
    <t>实际完成情况</t>
  </si>
  <si>
    <t>产出质量</t>
  </si>
  <si>
    <t>质量达标情况</t>
  </si>
  <si>
    <t>产出时效</t>
  </si>
  <si>
    <t>完成及时情况</t>
  </si>
  <si>
    <t>产出成本</t>
  </si>
  <si>
    <t>成本节约率</t>
  </si>
  <si>
    <t>效益</t>
  </si>
  <si>
    <t>24.00</t>
  </si>
  <si>
    <t>项目效益</t>
  </si>
  <si>
    <t>社会效益</t>
  </si>
  <si>
    <t>12.00</t>
  </si>
  <si>
    <t>可持续性</t>
  </si>
  <si>
    <t>满意度</t>
  </si>
  <si>
    <t>8.00</t>
  </si>
  <si>
    <t>合计</t>
  </si>
  <si>
    <t>100.00</t>
  </si>
  <si>
    <t>评价等级  </t>
  </si>
  <si>
    <t>中</t>
  </si>
  <si>
    <t>附表2</t>
  </si>
  <si>
    <t>遵化市农业农村局2022年基层检疫人员补助资金项目绩效评价指标表</t>
  </si>
  <si>
    <t>一级指标</t>
  </si>
  <si>
    <t>二级指标</t>
  </si>
  <si>
    <t>评分标准</t>
  </si>
  <si>
    <t>权重</t>
  </si>
  <si>
    <t>备注</t>
  </si>
  <si>
    <t>11.00分</t>
  </si>
  <si>
    <t>4.00分</t>
  </si>
  <si>
    <t>立项依据
充分性</t>
  </si>
  <si>
    <t>2.50分</t>
  </si>
  <si>
    <t>项目立项是否符合国家法律法规、国民经济发展规划和相关政策</t>
  </si>
  <si>
    <t>项目立项是否符合行业发展规划和政策要求</t>
  </si>
  <si>
    <t>项目立项是否与部门职责范围相符，属于部门履职所需</t>
  </si>
  <si>
    <t>项目是否属于公共财政支持范围，是否符合中央、地方事权支出责任划分原则</t>
  </si>
  <si>
    <t>项目是否与相关部门同类项目或部门内部相关项目重复</t>
  </si>
  <si>
    <t>立项程序
规范性</t>
  </si>
  <si>
    <t>1.50分</t>
  </si>
  <si>
    <t>项目是否按照规定的程序申请设立</t>
  </si>
  <si>
    <t>审批文件、材料是否符合相关要求</t>
  </si>
  <si>
    <t>事前是否已经过必要的可行性研究、专家论证、风险评估、绩效评估、集体决策</t>
  </si>
  <si>
    <t>3.50分</t>
  </si>
  <si>
    <t>绩效目标
合理性</t>
  </si>
  <si>
    <t>2.00分</t>
  </si>
  <si>
    <t>项目是否有绩效目标</t>
  </si>
  <si>
    <t>项目绩效目标与实际工作内容是否具有相关性</t>
  </si>
  <si>
    <t>项目预期产出效益和效果是否符合正常的业绩水平</t>
  </si>
  <si>
    <t>是否与预算确定的项目投资额或资金量相匹配</t>
  </si>
  <si>
    <t>绩效指标
明确性</t>
  </si>
  <si>
    <t>是否将项目绩效目标细化分解为具体的绩效指标</t>
  </si>
  <si>
    <t>是否通过清晰、可衡量的指标值予以体现</t>
  </si>
  <si>
    <t>是否与项目目标任务数或计划数相对应</t>
  </si>
  <si>
    <t>预算编制
科学性</t>
  </si>
  <si>
    <t>预算内容与项目内容是否匹配</t>
  </si>
  <si>
    <t>预算额度测算依据是否充分，是否按照标准编制</t>
  </si>
  <si>
    <t>预算确定的项目投资额或资金量是否与工作任务相匹配</t>
  </si>
  <si>
    <t>预算编制是否细化</t>
  </si>
  <si>
    <t>资金分配
合理性</t>
  </si>
  <si>
    <t>预算资金分配依据是否充分</t>
  </si>
  <si>
    <t>资金分配额度是否合理，与项目单位或地方实际是否相适应</t>
  </si>
  <si>
    <t>29.00分</t>
  </si>
  <si>
    <t>资金
到位率</t>
  </si>
  <si>
    <t>3.00分</t>
  </si>
  <si>
    <t>资金到位率=（实际到位资金/计划投入资金）×100%。
实际到位资金：一定时期（本年度或项目期）内落实到具体项目的资金。
计划投入资金：一定时期（本年度或项目期）内计划安排到具体项目的资金
资金到位率=100%，得权重分满分，每降低1%，扣除1%权重分，业绩值低于0.6不得分。</t>
  </si>
  <si>
    <t>40</t>
  </si>
  <si>
    <t>预算
执行率</t>
  </si>
  <si>
    <t>预算执行率=（实际支出资金/实际到位资金）×100%。
实际支出资金：一定时期（本年度或项目期）内项目实际拨付的资金
实际到位资金：一定时期（本年度或项目期）内落实到具体项目的资金
预算执行率=100%，得权重分满分，每降低1%，扣除1%权重分，业绩值低于0.6不得分。</t>
  </si>
  <si>
    <t>资金使用
合规性</t>
  </si>
  <si>
    <t>5.00分</t>
  </si>
  <si>
    <t>是否符合国家财经法规和财务管理制度以及有关专项资金管理办法的规定</t>
  </si>
  <si>
    <t>资金的拨付是否有完整的审批程序和手续</t>
  </si>
  <si>
    <t>是否符合项目预算批复或合同规定的用途</t>
  </si>
  <si>
    <t>是否存在截留、挤占、挪用、虚列支出等情况</t>
  </si>
  <si>
    <t>18.00分</t>
  </si>
  <si>
    <t>管理制度
健全性</t>
  </si>
  <si>
    <t>是否已制定或具有相应的财务管理制度</t>
  </si>
  <si>
    <t>是否已制定或具有相应的业务管理制度</t>
  </si>
  <si>
    <t>财务管理制度是否合法、合规、完整</t>
  </si>
  <si>
    <t>业务管理制度是否合法、合规、完整</t>
  </si>
  <si>
    <t>农业农村局未制定具体的检疫管理办法，不利于项目的实施和监督检查</t>
  </si>
  <si>
    <t>制度执行有效性</t>
  </si>
  <si>
    <t>14.00分</t>
  </si>
  <si>
    <t>是否遵守相关法律法规和规章管理制度；</t>
  </si>
  <si>
    <t>项目调整及支出调整手续是否完备；</t>
  </si>
  <si>
    <t>项目过程实施是否规范，档案资料是否齐全并及时归档</t>
  </si>
  <si>
    <t>项目实施条件、信息支撑等是否落实到位。</t>
  </si>
  <si>
    <t>未提供相关组织架构</t>
  </si>
  <si>
    <t>36.00分</t>
  </si>
  <si>
    <t>实际
完成率</t>
  </si>
  <si>
    <t>9.00分</t>
  </si>
  <si>
    <t>实际完成率=（实际产出数/计划产出数）×100%。
实际产出数：一定时期（本年度或项目期）内项目实际产出的产品或提供的服务数量。
计划产出数：项目绩效目标确定的在一定时期（本年度或项目期）内计划产出的产品或提供的服务数量。
预算年度或项目期内实际完成率为100%的，得满分；以实际完成率100%为基数，每少10%扣1分；实际完成率不足50%的，本项得分为0。</t>
  </si>
  <si>
    <t>质量
达标率</t>
  </si>
  <si>
    <t>质量达标率=（质量达标产出数/实际产出数）×100%。
质量达标产出数：一定时期（本年度或项目期）内实际达到既定质量标准的产品或服务数量。既定质量标准是指项目实施单位设立绩效目标时依据计划标准、行业标准、历史标准或其他标准而设定的绩效指标值。
质量达标率为100%的，得满分；每低5%的，扣1分，直至扣完本项分值。</t>
  </si>
  <si>
    <t>不具有检疫资格，不应享受基层检疫人员补助资金。</t>
  </si>
  <si>
    <t>完成
及时情况</t>
  </si>
  <si>
    <t>实际完成时间：项目实施单位完成该项目实际所耗用的时间。
计划完成时间：按照项目实施计划或相关规定完成该项目所需的时间。
完成时间以月计。每推迟一个月扣1分，直至扣完本项分值。</t>
  </si>
  <si>
    <t>成本
节约情况</t>
  </si>
  <si>
    <t>是否有效的采取成本控制措施</t>
  </si>
  <si>
    <t>24.00分</t>
  </si>
  <si>
    <t>12.00分</t>
  </si>
  <si>
    <t>是否明确机构设置、职能职责、将动物检疫工作向指标化、制度化、有序化推进</t>
  </si>
  <si>
    <t>项目资金在畜牧业是否发挥了重要效益</t>
  </si>
  <si>
    <t>是否降低动物疫病发生率，提高动物养殖效益</t>
  </si>
  <si>
    <t>可持续
影响</t>
  </si>
  <si>
    <t>是否使得基层检疫人员待遇得到保障；解除基层检疫人员的后顾之忧</t>
  </si>
  <si>
    <t>是否有效保障了人民身体健康以及全市畜牧业的持续健康发展</t>
  </si>
  <si>
    <t>动物检疫长效机制建立情况</t>
  </si>
  <si>
    <t>合计  </t>
  </si>
  <si>
    <t>100.00分</t>
  </si>
  <si>
    <t>□优（100﹥S≥90）  □良（90﹥S≥80） ■中（80﹥S≥60）□差（60﹥S） </t>
  </si>
  <si>
    <t>附表3</t>
  </si>
  <si>
    <t>遵化市农业农村局2022年基层检疫人员补助资金项目随机社会
调查问卷汇总表</t>
  </si>
  <si>
    <t>序号</t>
  </si>
  <si>
    <t>您的家长/您是否知道农村营养改善计划？</t>
  </si>
  <si>
    <t>您/您家孩子收到蛋奶的频次是</t>
  </si>
  <si>
    <t>您/您家孩子收到的盒装牛奶包装上是否印有“不准在市场销售”字样</t>
  </si>
  <si>
    <t>您是否了解投诉举报渠道？</t>
  </si>
  <si>
    <t>您/您家孩子收到的牛奶品牌是？</t>
  </si>
  <si>
    <t>您/您家孩子是否收到过不新鲜的蛋奶？</t>
  </si>
  <si>
    <t>在春、秋、冬三季中您/您家孩子收到的蛋奶是否经过加热？</t>
  </si>
  <si>
    <t>您是否看到过考核组来学校进行抽查？</t>
  </si>
  <si>
    <t>您的家长/您是否支付学校一定金额购买蛋奶？支付金额为</t>
  </si>
  <si>
    <t>您对本政策对您/您家孩子营养改善情况的满意程度是？</t>
  </si>
  <si>
    <t>是</t>
  </si>
  <si>
    <t>在校每天
疫情补发</t>
  </si>
  <si>
    <t>否</t>
  </si>
  <si>
    <t>否
找学校</t>
  </si>
  <si>
    <t>不清楚</t>
  </si>
  <si>
    <t>从未</t>
  </si>
  <si>
    <t>根据当天温度
偶尔加热</t>
  </si>
  <si>
    <t>满意</t>
  </si>
  <si>
    <t>每天，
包括隔离在家期间</t>
  </si>
  <si>
    <t>没注意</t>
  </si>
  <si>
    <t>冬季加热，
其他季节未加热</t>
  </si>
  <si>
    <t>未见过</t>
  </si>
  <si>
    <t>蒙牛</t>
  </si>
  <si>
    <t>伊利</t>
  </si>
  <si>
    <t>蒙牛
伊利</t>
  </si>
  <si>
    <t>找老师</t>
  </si>
  <si>
    <t>均经过加热
停电两次鸡蛋不熟</t>
  </si>
  <si>
    <t>冬天不加热
蛋奶全凉</t>
  </si>
  <si>
    <t>不了解</t>
  </si>
  <si>
    <t>停电时奶是凉的</t>
  </si>
  <si>
    <t>未留意</t>
  </si>
  <si>
    <t>均经过加热</t>
  </si>
  <si>
    <t>附表4</t>
  </si>
  <si>
    <t>遵化市农业农村局2022年基层检疫人员补助资金项目随机社会
调查问卷统计表</t>
  </si>
  <si>
    <t>随机
抽取20份</t>
  </si>
  <si>
    <t>“是”
20份
比例100%</t>
  </si>
  <si>
    <t>“在校每天
疫情补发”
1份
比例5%</t>
  </si>
  <si>
    <t>“否”
2份
比例10%</t>
  </si>
  <si>
    <t>“是”
1份
比例5%</t>
  </si>
  <si>
    <t>“不清楚/
没注意”
7份
比例35%</t>
  </si>
  <si>
    <t>“从未”
17份
比例85%</t>
  </si>
  <si>
    <t>“不清楚”
4份
比例20%</t>
  </si>
  <si>
    <t>“是”
2份
比例10%</t>
  </si>
  <si>
    <t>“否”
20份
比例100%</t>
  </si>
  <si>
    <t>“满意”
20份
比例100%</t>
  </si>
  <si>
    <t>“每天，
包括隔离在家期间”
19份
比例95%</t>
  </si>
  <si>
    <t>“不清楚/
没注意”
10份
比例50%</t>
  </si>
  <si>
    <t>“找学校/老师”
2份
比例10%</t>
  </si>
  <si>
    <t>“蒙牛”
4份
比例20%</t>
  </si>
  <si>
    <t>“不清楚”
3份
比例15%</t>
  </si>
  <si>
    <t>“冬季加热，
其他季节未加热”
6份
比例30%</t>
  </si>
  <si>
    <t>“否”
11份
比例55%</t>
  </si>
  <si>
    <t>“是”
6份
比例30%</t>
  </si>
  <si>
    <t>“否”
17份
比例85%</t>
  </si>
  <si>
    <t>“蒙牛/伊利”
8份
比例40%</t>
  </si>
  <si>
    <t>“冬天不加热
蛋奶全凉”
1份
比例5%</t>
  </si>
  <si>
    <t>“不清楚/
未留意”
7份
比例35%</t>
  </si>
  <si>
    <t>“未见过”
2份
比例10%</t>
  </si>
  <si>
    <t>“伊利”
1份
比例5%</t>
  </si>
  <si>
    <t>“根据当天温度
偶尔加热”
2份
比例10%</t>
  </si>
  <si>
    <t>“均经过加热”
2份
比例10%</t>
  </si>
  <si>
    <t>“均经过加热，停电时鸡蛋不熟/牛奶是凉的”
5份
比例25%</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</si>
</sst>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quot;分&quot;"/>
  </numFmts>
  <fonts count="41">
    <font>
      <sz val="11"/>
      <color theme="1"/>
      <name val="宋体"/>
      <charset val="134"/>
      <scheme val="minor"/>
    </font>
    <font>
      <b/>
      <sz val="9"/>
      <name val="宋体"/>
      <charset val="134"/>
    </font>
    <font>
      <sz val="10"/>
      <name val="宋体"/>
      <charset val="134"/>
    </font>
    <font>
      <sz val="9"/>
      <name val="宋体"/>
      <charset val="134"/>
      <scheme val="minor"/>
    </font>
    <font>
      <sz val="9"/>
      <name val="宋体"/>
      <charset val="134"/>
    </font>
    <font>
      <sz val="11"/>
      <name val="宋体"/>
      <charset val="134"/>
      <scheme val="minor"/>
    </font>
    <font>
      <sz val="12"/>
      <name val="宋体"/>
      <charset val="134"/>
      <scheme val="minor"/>
    </font>
    <font>
      <b/>
      <sz val="12"/>
      <color rgb="FF00B050"/>
      <name val="宋体"/>
      <charset val="134"/>
    </font>
    <font>
      <sz val="9"/>
      <color rgb="FFFF0000"/>
      <name val="宋体"/>
      <charset val="134"/>
    </font>
    <font>
      <sz val="9"/>
      <color rgb="FFFF0000"/>
      <name val="宋体"/>
      <charset val="134"/>
      <scheme val="minor"/>
    </font>
    <font>
      <sz val="11"/>
      <color rgb="FFFF0000"/>
      <name val="宋体"/>
      <charset val="134"/>
      <scheme val="minor"/>
    </font>
    <font>
      <sz val="10"/>
      <name val="Arial"/>
      <charset val="134"/>
    </font>
    <font>
      <b/>
      <sz val="12"/>
      <name val="宋体"/>
      <charset val="134"/>
    </font>
    <font>
      <sz val="8"/>
      <color theme="1"/>
      <name val="宋体"/>
      <charset val="134"/>
      <scheme val="minor"/>
    </font>
    <font>
      <sz val="8"/>
      <name val="宋体"/>
      <charset val="134"/>
    </font>
    <font>
      <sz val="9"/>
      <color rgb="FF000000"/>
      <name val="宋体"/>
      <charset val="134"/>
    </font>
    <font>
      <sz val="9"/>
      <color rgb="FF00B050"/>
      <name val="宋体"/>
      <charset val="134"/>
    </font>
    <font>
      <sz val="14"/>
      <name val="宋体"/>
      <charset val="134"/>
    </font>
    <font>
      <sz val="12"/>
      <name val="宋体"/>
      <charset val="134"/>
    </font>
    <font>
      <b/>
      <sz val="10"/>
      <name val="宋体"/>
      <charset val="134"/>
      <scheme val="minor"/>
    </font>
    <font>
      <sz val="10"/>
      <color theme="1"/>
      <name val="宋体"/>
      <charset val="134"/>
      <scheme val="minor"/>
    </font>
    <font>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2" borderId="12"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3" applyNumberFormat="0" applyFill="0" applyAlignment="0" applyProtection="0">
      <alignment vertical="center"/>
    </xf>
    <xf numFmtId="0" fontId="28" fillId="0" borderId="13" applyNumberFormat="0" applyFill="0" applyAlignment="0" applyProtection="0">
      <alignment vertical="center"/>
    </xf>
    <xf numFmtId="0" fontId="29" fillId="0" borderId="14" applyNumberFormat="0" applyFill="0" applyAlignment="0" applyProtection="0">
      <alignment vertical="center"/>
    </xf>
    <xf numFmtId="0" fontId="29" fillId="0" borderId="0" applyNumberFormat="0" applyFill="0" applyBorder="0" applyAlignment="0" applyProtection="0">
      <alignment vertical="center"/>
    </xf>
    <xf numFmtId="0" fontId="30" fillId="3" borderId="15" applyNumberFormat="0" applyAlignment="0" applyProtection="0">
      <alignment vertical="center"/>
    </xf>
    <xf numFmtId="0" fontId="31" fillId="4" borderId="16" applyNumberFormat="0" applyAlignment="0" applyProtection="0">
      <alignment vertical="center"/>
    </xf>
    <xf numFmtId="0" fontId="32" fillId="4" borderId="15" applyNumberFormat="0" applyAlignment="0" applyProtection="0">
      <alignment vertical="center"/>
    </xf>
    <xf numFmtId="0" fontId="33" fillId="5" borderId="17" applyNumberFormat="0" applyAlignment="0" applyProtection="0">
      <alignment vertical="center"/>
    </xf>
    <xf numFmtId="0" fontId="34" fillId="0" borderId="18" applyNumberFormat="0" applyFill="0" applyAlignment="0" applyProtection="0">
      <alignment vertical="center"/>
    </xf>
    <xf numFmtId="0" fontId="35" fillId="0" borderId="19" applyNumberFormat="0" applyFill="0" applyAlignment="0" applyProtection="0">
      <alignment vertical="center"/>
    </xf>
    <xf numFmtId="0" fontId="36" fillId="6" borderId="0" applyNumberFormat="0" applyBorder="0" applyAlignment="0" applyProtection="0">
      <alignment vertical="center"/>
    </xf>
    <xf numFmtId="0" fontId="37" fillId="7" borderId="0" applyNumberFormat="0" applyBorder="0" applyAlignment="0" applyProtection="0">
      <alignment vertical="center"/>
    </xf>
    <xf numFmtId="0" fontId="38" fillId="8" borderId="0" applyNumberFormat="0" applyBorder="0" applyAlignment="0" applyProtection="0">
      <alignment vertical="center"/>
    </xf>
    <xf numFmtId="0" fontId="39" fillId="9"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39" fillId="12" borderId="0" applyNumberFormat="0" applyBorder="0" applyAlignment="0" applyProtection="0">
      <alignment vertical="center"/>
    </xf>
    <xf numFmtId="0" fontId="39" fillId="13"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39" fillId="16" borderId="0" applyNumberFormat="0" applyBorder="0" applyAlignment="0" applyProtection="0">
      <alignment vertical="center"/>
    </xf>
    <xf numFmtId="0" fontId="39"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39" fillId="24" borderId="0" applyNumberFormat="0" applyBorder="0" applyAlignment="0" applyProtection="0">
      <alignment vertical="center"/>
    </xf>
    <xf numFmtId="0" fontId="39"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39" fillId="28" borderId="0" applyNumberFormat="0" applyBorder="0" applyAlignment="0" applyProtection="0">
      <alignment vertical="center"/>
    </xf>
    <xf numFmtId="0" fontId="39" fillId="29" borderId="0" applyNumberFormat="0" applyBorder="0" applyAlignment="0" applyProtection="0">
      <alignment vertical="center"/>
    </xf>
    <xf numFmtId="0" fontId="40" fillId="30" borderId="0" applyNumberFormat="0" applyBorder="0" applyAlignment="0" applyProtection="0">
      <alignment vertical="center"/>
    </xf>
    <xf numFmtId="0" fontId="40" fillId="31" borderId="0" applyNumberFormat="0" applyBorder="0" applyAlignment="0" applyProtection="0">
      <alignment vertical="center"/>
    </xf>
    <xf numFmtId="0" fontId="39" fillId="32" borderId="0" applyNumberFormat="0" applyBorder="0" applyAlignment="0" applyProtection="0">
      <alignment vertical="center"/>
    </xf>
    <xf numFmtId="0" fontId="0" fillId="0" borderId="0"/>
    <xf numFmtId="0" fontId="18" fillId="0" borderId="0">
      <alignment vertical="center"/>
    </xf>
    <xf numFmtId="0" fontId="0" fillId="0" borderId="0"/>
    <xf numFmtId="0" fontId="0" fillId="0" borderId="0"/>
    <xf numFmtId="0" fontId="18" fillId="0" borderId="0">
      <alignment vertical="center"/>
    </xf>
    <xf numFmtId="0" fontId="11" fillId="0" borderId="0"/>
  </cellStyleXfs>
  <cellXfs count="110">
    <xf numFmtId="0" fontId="0" fillId="0" borderId="0" xfId="0"/>
    <xf numFmtId="0" fontId="1" fillId="0" borderId="0" xfId="50" applyFont="1" applyFill="1" applyAlignment="1">
      <alignment vertical="center"/>
    </xf>
    <xf numFmtId="0" fontId="2" fillId="0" borderId="0" xfId="54" applyFont="1" applyFill="1"/>
    <xf numFmtId="0" fontId="3" fillId="0" borderId="0" xfId="0" applyFont="1" applyFill="1" applyAlignment="1"/>
    <xf numFmtId="0" fontId="4" fillId="0" borderId="0" xfId="0" applyFont="1" applyFill="1" applyBorder="1" applyAlignment="1">
      <alignment horizontal="center" vertical="center" wrapText="1"/>
    </xf>
    <xf numFmtId="0" fontId="3" fillId="0" borderId="0" xfId="0" applyFont="1" applyFill="1" applyAlignment="1">
      <alignment vertical="center"/>
    </xf>
    <xf numFmtId="0" fontId="5" fillId="0" borderId="0" xfId="0" applyFont="1" applyFill="1" applyAlignment="1"/>
    <xf numFmtId="0" fontId="6" fillId="0" borderId="0" xfId="0" applyFont="1" applyFill="1" applyAlignment="1">
      <alignment vertical="center"/>
    </xf>
    <xf numFmtId="0" fontId="5" fillId="0" borderId="0" xfId="0" applyFont="1" applyFill="1"/>
    <xf numFmtId="0" fontId="1" fillId="0" borderId="0" xfId="50" applyFont="1" applyFill="1" applyAlignment="1">
      <alignment horizontal="left" vertical="center"/>
    </xf>
    <xf numFmtId="0" fontId="7" fillId="0" borderId="0" xfId="50" applyFont="1" applyFill="1" applyAlignment="1">
      <alignment horizontal="center" vertical="center" wrapText="1"/>
    </xf>
    <xf numFmtId="0" fontId="1" fillId="0" borderId="1" xfId="5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xf numFmtId="0" fontId="1" fillId="0" borderId="0" xfId="50" applyFont="1" applyAlignment="1">
      <alignment vertical="center"/>
    </xf>
    <xf numFmtId="0" fontId="2" fillId="0" borderId="0" xfId="54" applyFont="1"/>
    <xf numFmtId="0" fontId="4" fillId="0" borderId="0" xfId="54" applyFont="1" applyAlignment="1">
      <alignment wrapText="1"/>
    </xf>
    <xf numFmtId="0" fontId="4"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5" fillId="0" borderId="0" xfId="0" applyFont="1" applyAlignment="1"/>
    <xf numFmtId="0" fontId="1" fillId="0" borderId="0" xfId="50" applyFont="1" applyFill="1" applyAlignment="1">
      <alignment horizontal="center" vertical="center"/>
    </xf>
    <xf numFmtId="0" fontId="4" fillId="0" borderId="1" xfId="0" applyFont="1" applyFill="1" applyBorder="1" applyAlignment="1">
      <alignment horizontal="center" vertical="center"/>
    </xf>
    <xf numFmtId="0" fontId="4" fillId="0" borderId="0" xfId="50" applyFont="1" applyAlignment="1">
      <alignment horizontal="center" vertical="center" wrapText="1"/>
    </xf>
    <xf numFmtId="0" fontId="9" fillId="0" borderId="0" xfId="0" applyFont="1" applyFill="1" applyAlignment="1"/>
    <xf numFmtId="0" fontId="10" fillId="0" borderId="0" xfId="0" applyFont="1" applyAlignment="1"/>
    <xf numFmtId="0" fontId="2" fillId="0" borderId="0" xfId="54" applyFont="1" applyFill="1" applyAlignment="1">
      <alignment vertical="center"/>
    </xf>
    <xf numFmtId="0" fontId="4" fillId="0" borderId="0" xfId="54" applyFont="1" applyFill="1" applyAlignment="1">
      <alignment vertical="center"/>
    </xf>
    <xf numFmtId="0" fontId="11" fillId="0" borderId="0" xfId="54" applyFont="1" applyFill="1" applyAlignment="1">
      <alignment vertical="center"/>
    </xf>
    <xf numFmtId="176" fontId="11" fillId="0" borderId="0" xfId="54" applyNumberFormat="1" applyFont="1" applyFill="1" applyAlignment="1">
      <alignment vertical="center"/>
    </xf>
    <xf numFmtId="0" fontId="11" fillId="0" borderId="0" xfId="54" applyFont="1" applyFill="1" applyAlignment="1">
      <alignment horizontal="center" vertical="center"/>
    </xf>
    <xf numFmtId="0" fontId="11" fillId="0" borderId="0" xfId="54" applyFont="1" applyFill="1" applyAlignment="1">
      <alignment horizontal="right" vertical="center" wrapText="1"/>
    </xf>
    <xf numFmtId="176" fontId="11" fillId="0" borderId="0" xfId="54" applyNumberFormat="1" applyFont="1" applyFill="1" applyAlignment="1">
      <alignment horizontal="center" vertical="center"/>
    </xf>
    <xf numFmtId="0" fontId="11" fillId="0" borderId="0" xfId="54" applyFont="1" applyFill="1" applyAlignment="1">
      <alignment vertical="center" wrapText="1"/>
    </xf>
    <xf numFmtId="10" fontId="11" fillId="0" borderId="0" xfId="54" applyNumberFormat="1" applyFont="1" applyFill="1" applyAlignment="1">
      <alignment vertical="center"/>
    </xf>
    <xf numFmtId="0" fontId="12" fillId="0" borderId="2" xfId="50" applyFont="1" applyFill="1" applyBorder="1" applyAlignment="1">
      <alignment horizontal="center" vertical="center" wrapText="1"/>
    </xf>
    <xf numFmtId="0" fontId="12" fillId="0" borderId="2" xfId="50" applyFont="1" applyFill="1" applyBorder="1" applyAlignment="1">
      <alignment horizontal="center" vertical="center"/>
    </xf>
    <xf numFmtId="176" fontId="12" fillId="0" borderId="2" xfId="50" applyNumberFormat="1" applyFont="1" applyFill="1" applyBorder="1" applyAlignment="1">
      <alignment horizontal="center" vertical="center"/>
    </xf>
    <xf numFmtId="0" fontId="1" fillId="0" borderId="1" xfId="50" applyFont="1" applyFill="1" applyBorder="1" applyAlignment="1">
      <alignment horizontal="center" vertical="center"/>
    </xf>
    <xf numFmtId="176" fontId="1" fillId="0" borderId="1" xfId="50" applyNumberFormat="1" applyFont="1" applyFill="1" applyBorder="1" applyAlignment="1">
      <alignment horizontal="center" vertical="center"/>
    </xf>
    <xf numFmtId="0" fontId="4" fillId="0" borderId="1" xfId="50" applyFont="1" applyFill="1" applyBorder="1" applyAlignment="1">
      <alignment horizontal="center" vertical="center"/>
    </xf>
    <xf numFmtId="49" fontId="4" fillId="0" borderId="1" xfId="54" applyNumberFormat="1" applyFont="1" applyFill="1" applyBorder="1" applyAlignment="1">
      <alignment horizontal="center" vertical="center" wrapText="1"/>
    </xf>
    <xf numFmtId="0" fontId="4" fillId="0" borderId="1" xfId="50" applyFont="1" applyFill="1" applyBorder="1" applyAlignment="1">
      <alignment horizontal="left" vertical="center" wrapText="1"/>
    </xf>
    <xf numFmtId="176" fontId="4" fillId="0" borderId="1" xfId="50" applyNumberFormat="1" applyFont="1" applyFill="1" applyBorder="1" applyAlignment="1">
      <alignment horizontal="center" vertical="center"/>
    </xf>
    <xf numFmtId="49" fontId="4" fillId="0" borderId="1" xfId="54" applyNumberFormat="1" applyFont="1" applyFill="1" applyBorder="1" applyAlignment="1">
      <alignment horizontal="left" vertical="center" wrapText="1"/>
    </xf>
    <xf numFmtId="49" fontId="4" fillId="0" borderId="3" xfId="54" applyNumberFormat="1" applyFont="1" applyFill="1" applyBorder="1" applyAlignment="1">
      <alignment horizontal="center" vertical="center" wrapText="1"/>
    </xf>
    <xf numFmtId="49" fontId="4" fillId="0" borderId="4" xfId="54" applyNumberFormat="1" applyFont="1" applyFill="1" applyBorder="1" applyAlignment="1">
      <alignment horizontal="center" vertical="center" wrapText="1"/>
    </xf>
    <xf numFmtId="0" fontId="4" fillId="0" borderId="1" xfId="54" applyFont="1" applyFill="1" applyBorder="1" applyAlignment="1">
      <alignment horizontal="left" vertical="center" wrapText="1"/>
    </xf>
    <xf numFmtId="0" fontId="4" fillId="0" borderId="0" xfId="54" applyFont="1" applyFill="1" applyAlignment="1">
      <alignment vertical="center" wrapText="1"/>
    </xf>
    <xf numFmtId="49" fontId="4" fillId="0" borderId="5" xfId="54" applyNumberFormat="1" applyFont="1" applyFill="1" applyBorder="1" applyAlignment="1">
      <alignment horizontal="center" vertical="center" wrapText="1"/>
    </xf>
    <xf numFmtId="0" fontId="13" fillId="0" borderId="1" xfId="54" applyFont="1" applyFill="1" applyBorder="1" applyAlignment="1">
      <alignment horizontal="left" vertical="center" wrapText="1"/>
    </xf>
    <xf numFmtId="176" fontId="4" fillId="0" borderId="6" xfId="50" applyNumberFormat="1" applyFont="1" applyFill="1" applyBorder="1" applyAlignment="1">
      <alignment horizontal="center" vertical="center"/>
    </xf>
    <xf numFmtId="49" fontId="4" fillId="0" borderId="7" xfId="54" applyNumberFormat="1" applyFont="1" applyFill="1" applyBorder="1" applyAlignment="1">
      <alignment horizontal="center" vertical="center" wrapText="1"/>
    </xf>
    <xf numFmtId="49" fontId="4" fillId="0" borderId="8" xfId="54" applyNumberFormat="1" applyFont="1" applyFill="1" applyBorder="1" applyAlignment="1">
      <alignment horizontal="center" vertical="center" wrapText="1"/>
    </xf>
    <xf numFmtId="0" fontId="14" fillId="0" borderId="1" xfId="54" applyFont="1" applyFill="1" applyBorder="1" applyAlignment="1">
      <alignment horizontal="left" vertical="center" wrapText="1"/>
    </xf>
    <xf numFmtId="176" fontId="4" fillId="0" borderId="9" xfId="50" applyNumberFormat="1" applyFont="1" applyFill="1" applyBorder="1" applyAlignment="1">
      <alignment horizontal="center" vertical="center"/>
    </xf>
    <xf numFmtId="0" fontId="15" fillId="0" borderId="1" xfId="0" applyFont="1" applyFill="1" applyBorder="1" applyAlignment="1">
      <alignment vertical="center"/>
    </xf>
    <xf numFmtId="0" fontId="15" fillId="0" borderId="1" xfId="0" applyFont="1" applyFill="1" applyBorder="1" applyAlignment="1">
      <alignment vertical="center" wrapText="1"/>
    </xf>
    <xf numFmtId="0" fontId="15" fillId="0" borderId="10" xfId="0" applyFont="1" applyFill="1" applyBorder="1" applyAlignment="1">
      <alignment vertical="center"/>
    </xf>
    <xf numFmtId="49" fontId="15" fillId="0" borderId="11" xfId="0" applyNumberFormat="1" applyFont="1" applyFill="1" applyBorder="1" applyAlignment="1">
      <alignment horizontal="left" vertical="center" wrapText="1"/>
    </xf>
    <xf numFmtId="0" fontId="4" fillId="0" borderId="1" xfId="49" applyFont="1" applyFill="1" applyBorder="1" applyAlignment="1">
      <alignment horizontal="center" vertical="center" wrapText="1"/>
    </xf>
    <xf numFmtId="176" fontId="4" fillId="0" borderId="1" xfId="54" applyNumberFormat="1" applyFont="1" applyFill="1" applyBorder="1" applyAlignment="1">
      <alignment horizontal="center" vertical="center" wrapText="1"/>
    </xf>
    <xf numFmtId="0" fontId="4" fillId="0" borderId="1" xfId="50" applyFont="1" applyFill="1" applyBorder="1" applyAlignment="1">
      <alignment horizontal="center" vertical="center" wrapText="1"/>
    </xf>
    <xf numFmtId="0" fontId="11" fillId="0" borderId="0" xfId="54" applyFont="1" applyFill="1" applyAlignment="1">
      <alignment horizontal="center" vertical="center" wrapText="1"/>
    </xf>
    <xf numFmtId="176" fontId="11" fillId="0" borderId="0" xfId="54" applyNumberFormat="1" applyFont="1" applyFill="1" applyAlignment="1">
      <alignment horizontal="center" vertical="center" wrapText="1"/>
    </xf>
    <xf numFmtId="0" fontId="2" fillId="0" borderId="0" xfId="54" applyFont="1" applyFill="1" applyAlignment="1">
      <alignment horizontal="right" vertical="center" wrapText="1"/>
    </xf>
    <xf numFmtId="176" fontId="2" fillId="0" borderId="0" xfId="54" applyNumberFormat="1" applyFont="1" applyFill="1" applyAlignment="1">
      <alignment horizontal="center" vertical="center"/>
    </xf>
    <xf numFmtId="10" fontId="1" fillId="0" borderId="0" xfId="50" applyNumberFormat="1" applyFont="1" applyFill="1" applyAlignment="1">
      <alignment vertical="center"/>
    </xf>
    <xf numFmtId="10" fontId="2" fillId="0" borderId="0" xfId="54" applyNumberFormat="1" applyFont="1" applyFill="1" applyAlignment="1">
      <alignment vertical="center"/>
    </xf>
    <xf numFmtId="10" fontId="4" fillId="0" borderId="0" xfId="50" applyNumberFormat="1" applyFont="1" applyFill="1" applyAlignment="1">
      <alignment horizontal="center" vertical="center"/>
    </xf>
    <xf numFmtId="0" fontId="4" fillId="0" borderId="0" xfId="50" applyFont="1" applyFill="1" applyAlignment="1">
      <alignment horizontal="center" vertical="center"/>
    </xf>
    <xf numFmtId="10" fontId="2" fillId="0" borderId="0" xfId="50" applyNumberFormat="1" applyFont="1" applyFill="1" applyAlignment="1">
      <alignment horizontal="center" vertical="center"/>
    </xf>
    <xf numFmtId="0" fontId="2" fillId="0" borderId="0" xfId="50" applyFont="1" applyFill="1" applyAlignment="1">
      <alignment horizontal="center" vertical="center"/>
    </xf>
    <xf numFmtId="0" fontId="2" fillId="0" borderId="1" xfId="54" applyFont="1" applyFill="1" applyBorder="1" applyAlignment="1">
      <alignment vertical="center"/>
    </xf>
    <xf numFmtId="0" fontId="4" fillId="0" borderId="1" xfId="50" applyFont="1" applyFill="1" applyBorder="1" applyAlignment="1">
      <alignment vertical="center" wrapText="1"/>
    </xf>
    <xf numFmtId="49" fontId="16" fillId="0" borderId="1" xfId="54" applyNumberFormat="1" applyFont="1" applyFill="1" applyBorder="1" applyAlignment="1">
      <alignment horizontal="left" vertical="center" wrapText="1"/>
    </xf>
    <xf numFmtId="49" fontId="4" fillId="0" borderId="3" xfId="54" applyNumberFormat="1" applyFont="1" applyFill="1" applyBorder="1" applyAlignment="1">
      <alignment horizontal="left" vertical="center" wrapText="1"/>
    </xf>
    <xf numFmtId="49" fontId="4" fillId="0" borderId="4" xfId="54" applyNumberFormat="1" applyFont="1" applyFill="1" applyBorder="1" applyAlignment="1">
      <alignment horizontal="left" vertical="center" wrapText="1"/>
    </xf>
    <xf numFmtId="10" fontId="11" fillId="0" borderId="0" xfId="54" applyNumberFormat="1" applyFont="1" applyFill="1" applyBorder="1" applyAlignment="1">
      <alignment vertical="center"/>
    </xf>
    <xf numFmtId="49" fontId="4" fillId="0" borderId="7" xfId="54" applyNumberFormat="1" applyFont="1" applyFill="1" applyBorder="1" applyAlignment="1">
      <alignment horizontal="left" vertical="center" wrapText="1"/>
    </xf>
    <xf numFmtId="49" fontId="4" fillId="0" borderId="3" xfId="54" applyNumberFormat="1" applyFont="1" applyFill="1" applyBorder="1" applyAlignment="1">
      <alignment horizontal="left" vertical="center" wrapText="1"/>
    </xf>
    <xf numFmtId="49" fontId="4" fillId="0" borderId="4" xfId="54" applyNumberFormat="1" applyFont="1" applyFill="1" applyBorder="1" applyAlignment="1">
      <alignment horizontal="left" vertical="center" wrapText="1"/>
    </xf>
    <xf numFmtId="176" fontId="4" fillId="0" borderId="3" xfId="50" applyNumberFormat="1" applyFont="1" applyFill="1" applyBorder="1" applyAlignment="1">
      <alignment horizontal="center" vertical="center"/>
    </xf>
    <xf numFmtId="176" fontId="4" fillId="0" borderId="7" xfId="50" applyNumberFormat="1" applyFont="1" applyFill="1" applyBorder="1" applyAlignment="1">
      <alignment horizontal="center" vertical="center"/>
    </xf>
    <xf numFmtId="49" fontId="4" fillId="0" borderId="7" xfId="54" applyNumberFormat="1" applyFont="1" applyFill="1" applyBorder="1" applyAlignment="1">
      <alignment horizontal="left" vertical="center" wrapText="1"/>
    </xf>
    <xf numFmtId="10" fontId="2" fillId="0" borderId="0" xfId="50" applyNumberFormat="1" applyFont="1" applyFill="1" applyAlignment="1">
      <alignment vertical="center"/>
    </xf>
    <xf numFmtId="0" fontId="2" fillId="0" borderId="0" xfId="50" applyFont="1" applyFill="1" applyAlignment="1">
      <alignment vertical="center"/>
    </xf>
    <xf numFmtId="0" fontId="12" fillId="0" borderId="0" xfId="50" applyFont="1" applyAlignment="1">
      <alignment vertical="center"/>
    </xf>
    <xf numFmtId="0" fontId="17" fillId="0" borderId="0" xfId="50" applyFont="1" applyAlignment="1">
      <alignment vertical="center"/>
    </xf>
    <xf numFmtId="0" fontId="2" fillId="0" borderId="0" xfId="50" applyFont="1" applyBorder="1" applyAlignment="1">
      <alignment horizontal="center" vertical="center"/>
    </xf>
    <xf numFmtId="0" fontId="2" fillId="0" borderId="0" xfId="50" applyFont="1" applyAlignment="1">
      <alignment vertical="center"/>
    </xf>
    <xf numFmtId="0" fontId="18" fillId="0" borderId="0" xfId="50" applyAlignment="1">
      <alignment horizontal="center" vertical="center"/>
    </xf>
    <xf numFmtId="0" fontId="18" fillId="0" borderId="0" xfId="50" applyAlignment="1">
      <alignment vertical="center"/>
    </xf>
    <xf numFmtId="0" fontId="1" fillId="0" borderId="0" xfId="50" applyFont="1" applyAlignment="1">
      <alignment horizontal="left" vertical="center"/>
    </xf>
    <xf numFmtId="0" fontId="12" fillId="0" borderId="0" xfId="50" applyFont="1" applyAlignment="1">
      <alignment horizontal="center" vertical="center" wrapText="1"/>
    </xf>
    <xf numFmtId="0" fontId="12" fillId="0" borderId="0" xfId="50" applyFont="1" applyAlignment="1">
      <alignment horizontal="center" vertical="center"/>
    </xf>
    <xf numFmtId="0" fontId="19" fillId="0" borderId="1" xfId="50" applyFont="1" applyFill="1" applyBorder="1" applyAlignment="1">
      <alignment horizontal="center" vertical="center"/>
    </xf>
    <xf numFmtId="0" fontId="19" fillId="0" borderId="1" xfId="5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7" fontId="2" fillId="0" borderId="1" xfId="0" applyNumberFormat="1" applyFont="1" applyBorder="1" applyAlignment="1">
      <alignment horizontal="center" vertical="center" wrapText="1"/>
    </xf>
    <xf numFmtId="176" fontId="2" fillId="0" borderId="1"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77" fontId="2" fillId="0" borderId="3" xfId="0" applyNumberFormat="1"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177" fontId="2" fillId="0" borderId="4" xfId="0" applyNumberFormat="1" applyFont="1" applyFill="1" applyBorder="1" applyAlignment="1">
      <alignment horizontal="center" vertical="center" wrapText="1"/>
    </xf>
    <xf numFmtId="49" fontId="2" fillId="0" borderId="7" xfId="0" applyNumberFormat="1" applyFont="1" applyFill="1" applyBorder="1" applyAlignment="1">
      <alignment horizontal="center" vertical="center" wrapText="1"/>
    </xf>
    <xf numFmtId="177" fontId="2" fillId="0" borderId="7" xfId="0" applyNumberFormat="1" applyFont="1" applyFill="1" applyBorder="1" applyAlignment="1">
      <alignment horizontal="center" vertical="center" wrapText="1"/>
    </xf>
    <xf numFmtId="0" fontId="20" fillId="0" borderId="1" xfId="51" applyFont="1" applyBorder="1" applyAlignment="1">
      <alignment horizontal="center" vertical="center" wrapText="1"/>
    </xf>
    <xf numFmtId="176" fontId="20" fillId="0" borderId="1" xfId="51" applyNumberFormat="1" applyFont="1" applyFill="1" applyBorder="1" applyAlignment="1">
      <alignment horizontal="center" vertical="center" wrapText="1"/>
    </xf>
    <xf numFmtId="0" fontId="21" fillId="0" borderId="1" xfId="50" applyFont="1" applyBorder="1" applyAlignment="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2 2" xfId="49"/>
    <cellStyle name="常规 3 2 2" xfId="50"/>
    <cellStyle name="常规 2 2 2" xfId="51"/>
    <cellStyle name="常规 2" xfId="52"/>
    <cellStyle name="常规 3" xfId="53"/>
    <cellStyle name="常规 4" xfId="54"/>
  </cellStyle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5.xml"/><Relationship Id="rId8" Type="http://schemas.openxmlformats.org/officeDocument/2006/relationships/customXml" Target="../customXml/item4.xml"/><Relationship Id="rId7" Type="http://schemas.openxmlformats.org/officeDocument/2006/relationships/customXml" Target="../customXml/item3.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view="pageBreakPreview" zoomScale="145" zoomScaleNormal="100" topLeftCell="A16" workbookViewId="0">
      <selection activeCell="K10" sqref="K10"/>
    </sheetView>
  </sheetViews>
  <sheetFormatPr defaultColWidth="9" defaultRowHeight="14.25" outlineLevelCol="6"/>
  <cols>
    <col min="1" max="2" width="8.63333333333333" style="90" customWidth="1"/>
    <col min="3" max="3" width="10.6333333333333" style="90" customWidth="1"/>
    <col min="4" max="4" width="9" style="90" customWidth="1"/>
    <col min="5" max="5" width="30.6333333333333" style="90" customWidth="1"/>
    <col min="6" max="7" width="8.63333333333333" style="90" customWidth="1"/>
    <col min="8" max="252" width="9" style="91"/>
    <col min="253" max="253" width="5.21666666666667" style="91" customWidth="1"/>
    <col min="254" max="254" width="4.66666666666667" style="91" customWidth="1"/>
    <col min="255" max="255" width="9.21666666666667" style="91" customWidth="1"/>
    <col min="256" max="256" width="4.21666666666667" style="91" customWidth="1"/>
    <col min="257" max="257" width="13.775" style="91" customWidth="1"/>
    <col min="258" max="258" width="5.44166666666667" style="91" customWidth="1"/>
    <col min="259" max="259" width="51.2166666666667" style="91" customWidth="1"/>
    <col min="260" max="260" width="5.88333333333333" style="91" customWidth="1"/>
    <col min="261" max="261" width="20.4416666666667" style="91" customWidth="1"/>
    <col min="262" max="508" width="9" style="91"/>
    <col min="509" max="509" width="5.21666666666667" style="91" customWidth="1"/>
    <col min="510" max="510" width="4.66666666666667" style="91" customWidth="1"/>
    <col min="511" max="511" width="9.21666666666667" style="91" customWidth="1"/>
    <col min="512" max="512" width="4.21666666666667" style="91" customWidth="1"/>
    <col min="513" max="513" width="13.775" style="91" customWidth="1"/>
    <col min="514" max="514" width="5.44166666666667" style="91" customWidth="1"/>
    <col min="515" max="515" width="51.2166666666667" style="91" customWidth="1"/>
    <col min="516" max="516" width="5.88333333333333" style="91" customWidth="1"/>
    <col min="517" max="517" width="20.4416666666667" style="91" customWidth="1"/>
    <col min="518" max="764" width="9" style="91"/>
    <col min="765" max="765" width="5.21666666666667" style="91" customWidth="1"/>
    <col min="766" max="766" width="4.66666666666667" style="91" customWidth="1"/>
    <col min="767" max="767" width="9.21666666666667" style="91" customWidth="1"/>
    <col min="768" max="768" width="4.21666666666667" style="91" customWidth="1"/>
    <col min="769" max="769" width="13.775" style="91" customWidth="1"/>
    <col min="770" max="770" width="5.44166666666667" style="91" customWidth="1"/>
    <col min="771" max="771" width="51.2166666666667" style="91" customWidth="1"/>
    <col min="772" max="772" width="5.88333333333333" style="91" customWidth="1"/>
    <col min="773" max="773" width="20.4416666666667" style="91" customWidth="1"/>
    <col min="774" max="1020" width="9" style="91"/>
    <col min="1021" max="1021" width="5.21666666666667" style="91" customWidth="1"/>
    <col min="1022" max="1022" width="4.66666666666667" style="91" customWidth="1"/>
    <col min="1023" max="1023" width="9.21666666666667" style="91" customWidth="1"/>
    <col min="1024" max="1024" width="4.21666666666667" style="91" customWidth="1"/>
    <col min="1025" max="1025" width="13.775" style="91" customWidth="1"/>
    <col min="1026" max="1026" width="5.44166666666667" style="91" customWidth="1"/>
    <col min="1027" max="1027" width="51.2166666666667" style="91" customWidth="1"/>
    <col min="1028" max="1028" width="5.88333333333333" style="91" customWidth="1"/>
    <col min="1029" max="1029" width="20.4416666666667" style="91" customWidth="1"/>
    <col min="1030" max="1276" width="9" style="91"/>
    <col min="1277" max="1277" width="5.21666666666667" style="91" customWidth="1"/>
    <col min="1278" max="1278" width="4.66666666666667" style="91" customWidth="1"/>
    <col min="1279" max="1279" width="9.21666666666667" style="91" customWidth="1"/>
    <col min="1280" max="1280" width="4.21666666666667" style="91" customWidth="1"/>
    <col min="1281" max="1281" width="13.775" style="91" customWidth="1"/>
    <col min="1282" max="1282" width="5.44166666666667" style="91" customWidth="1"/>
    <col min="1283" max="1283" width="51.2166666666667" style="91" customWidth="1"/>
    <col min="1284" max="1284" width="5.88333333333333" style="91" customWidth="1"/>
    <col min="1285" max="1285" width="20.4416666666667" style="91" customWidth="1"/>
    <col min="1286" max="1532" width="9" style="91"/>
    <col min="1533" max="1533" width="5.21666666666667" style="91" customWidth="1"/>
    <col min="1534" max="1534" width="4.66666666666667" style="91" customWidth="1"/>
    <col min="1535" max="1535" width="9.21666666666667" style="91" customWidth="1"/>
    <col min="1536" max="1536" width="4.21666666666667" style="91" customWidth="1"/>
    <col min="1537" max="1537" width="13.775" style="91" customWidth="1"/>
    <col min="1538" max="1538" width="5.44166666666667" style="91" customWidth="1"/>
    <col min="1539" max="1539" width="51.2166666666667" style="91" customWidth="1"/>
    <col min="1540" max="1540" width="5.88333333333333" style="91" customWidth="1"/>
    <col min="1541" max="1541" width="20.4416666666667" style="91" customWidth="1"/>
    <col min="1542" max="1788" width="9" style="91"/>
    <col min="1789" max="1789" width="5.21666666666667" style="91" customWidth="1"/>
    <col min="1790" max="1790" width="4.66666666666667" style="91" customWidth="1"/>
    <col min="1791" max="1791" width="9.21666666666667" style="91" customWidth="1"/>
    <col min="1792" max="1792" width="4.21666666666667" style="91" customWidth="1"/>
    <col min="1793" max="1793" width="13.775" style="91" customWidth="1"/>
    <col min="1794" max="1794" width="5.44166666666667" style="91" customWidth="1"/>
    <col min="1795" max="1795" width="51.2166666666667" style="91" customWidth="1"/>
    <col min="1796" max="1796" width="5.88333333333333" style="91" customWidth="1"/>
    <col min="1797" max="1797" width="20.4416666666667" style="91" customWidth="1"/>
    <col min="1798" max="2044" width="9" style="91"/>
    <col min="2045" max="2045" width="5.21666666666667" style="91" customWidth="1"/>
    <col min="2046" max="2046" width="4.66666666666667" style="91" customWidth="1"/>
    <col min="2047" max="2047" width="9.21666666666667" style="91" customWidth="1"/>
    <col min="2048" max="2048" width="4.21666666666667" style="91" customWidth="1"/>
    <col min="2049" max="2049" width="13.775" style="91" customWidth="1"/>
    <col min="2050" max="2050" width="5.44166666666667" style="91" customWidth="1"/>
    <col min="2051" max="2051" width="51.2166666666667" style="91" customWidth="1"/>
    <col min="2052" max="2052" width="5.88333333333333" style="91" customWidth="1"/>
    <col min="2053" max="2053" width="20.4416666666667" style="91" customWidth="1"/>
    <col min="2054" max="2300" width="9" style="91"/>
    <col min="2301" max="2301" width="5.21666666666667" style="91" customWidth="1"/>
    <col min="2302" max="2302" width="4.66666666666667" style="91" customWidth="1"/>
    <col min="2303" max="2303" width="9.21666666666667" style="91" customWidth="1"/>
    <col min="2304" max="2304" width="4.21666666666667" style="91" customWidth="1"/>
    <col min="2305" max="2305" width="13.775" style="91" customWidth="1"/>
    <col min="2306" max="2306" width="5.44166666666667" style="91" customWidth="1"/>
    <col min="2307" max="2307" width="51.2166666666667" style="91" customWidth="1"/>
    <col min="2308" max="2308" width="5.88333333333333" style="91" customWidth="1"/>
    <col min="2309" max="2309" width="20.4416666666667" style="91" customWidth="1"/>
    <col min="2310" max="2556" width="9" style="91"/>
    <col min="2557" max="2557" width="5.21666666666667" style="91" customWidth="1"/>
    <col min="2558" max="2558" width="4.66666666666667" style="91" customWidth="1"/>
    <col min="2559" max="2559" width="9.21666666666667" style="91" customWidth="1"/>
    <col min="2560" max="2560" width="4.21666666666667" style="91" customWidth="1"/>
    <col min="2561" max="2561" width="13.775" style="91" customWidth="1"/>
    <col min="2562" max="2562" width="5.44166666666667" style="91" customWidth="1"/>
    <col min="2563" max="2563" width="51.2166666666667" style="91" customWidth="1"/>
    <col min="2564" max="2564" width="5.88333333333333" style="91" customWidth="1"/>
    <col min="2565" max="2565" width="20.4416666666667" style="91" customWidth="1"/>
    <col min="2566" max="2812" width="9" style="91"/>
    <col min="2813" max="2813" width="5.21666666666667" style="91" customWidth="1"/>
    <col min="2814" max="2814" width="4.66666666666667" style="91" customWidth="1"/>
    <col min="2815" max="2815" width="9.21666666666667" style="91" customWidth="1"/>
    <col min="2816" max="2816" width="4.21666666666667" style="91" customWidth="1"/>
    <col min="2817" max="2817" width="13.775" style="91" customWidth="1"/>
    <col min="2818" max="2818" width="5.44166666666667" style="91" customWidth="1"/>
    <col min="2819" max="2819" width="51.2166666666667" style="91" customWidth="1"/>
    <col min="2820" max="2820" width="5.88333333333333" style="91" customWidth="1"/>
    <col min="2821" max="2821" width="20.4416666666667" style="91" customWidth="1"/>
    <col min="2822" max="3068" width="9" style="91"/>
    <col min="3069" max="3069" width="5.21666666666667" style="91" customWidth="1"/>
    <col min="3070" max="3070" width="4.66666666666667" style="91" customWidth="1"/>
    <col min="3071" max="3071" width="9.21666666666667" style="91" customWidth="1"/>
    <col min="3072" max="3072" width="4.21666666666667" style="91" customWidth="1"/>
    <col min="3073" max="3073" width="13.775" style="91" customWidth="1"/>
    <col min="3074" max="3074" width="5.44166666666667" style="91" customWidth="1"/>
    <col min="3075" max="3075" width="51.2166666666667" style="91" customWidth="1"/>
    <col min="3076" max="3076" width="5.88333333333333" style="91" customWidth="1"/>
    <col min="3077" max="3077" width="20.4416666666667" style="91" customWidth="1"/>
    <col min="3078" max="3324" width="9" style="91"/>
    <col min="3325" max="3325" width="5.21666666666667" style="91" customWidth="1"/>
    <col min="3326" max="3326" width="4.66666666666667" style="91" customWidth="1"/>
    <col min="3327" max="3327" width="9.21666666666667" style="91" customWidth="1"/>
    <col min="3328" max="3328" width="4.21666666666667" style="91" customWidth="1"/>
    <col min="3329" max="3329" width="13.775" style="91" customWidth="1"/>
    <col min="3330" max="3330" width="5.44166666666667" style="91" customWidth="1"/>
    <col min="3331" max="3331" width="51.2166666666667" style="91" customWidth="1"/>
    <col min="3332" max="3332" width="5.88333333333333" style="91" customWidth="1"/>
    <col min="3333" max="3333" width="20.4416666666667" style="91" customWidth="1"/>
    <col min="3334" max="3580" width="9" style="91"/>
    <col min="3581" max="3581" width="5.21666666666667" style="91" customWidth="1"/>
    <col min="3582" max="3582" width="4.66666666666667" style="91" customWidth="1"/>
    <col min="3583" max="3583" width="9.21666666666667" style="91" customWidth="1"/>
    <col min="3584" max="3584" width="4.21666666666667" style="91" customWidth="1"/>
    <col min="3585" max="3585" width="13.775" style="91" customWidth="1"/>
    <col min="3586" max="3586" width="5.44166666666667" style="91" customWidth="1"/>
    <col min="3587" max="3587" width="51.2166666666667" style="91" customWidth="1"/>
    <col min="3588" max="3588" width="5.88333333333333" style="91" customWidth="1"/>
    <col min="3589" max="3589" width="20.4416666666667" style="91" customWidth="1"/>
    <col min="3590" max="3836" width="9" style="91"/>
    <col min="3837" max="3837" width="5.21666666666667" style="91" customWidth="1"/>
    <col min="3838" max="3838" width="4.66666666666667" style="91" customWidth="1"/>
    <col min="3839" max="3839" width="9.21666666666667" style="91" customWidth="1"/>
    <col min="3840" max="3840" width="4.21666666666667" style="91" customWidth="1"/>
    <col min="3841" max="3841" width="13.775" style="91" customWidth="1"/>
    <col min="3842" max="3842" width="5.44166666666667" style="91" customWidth="1"/>
    <col min="3843" max="3843" width="51.2166666666667" style="91" customWidth="1"/>
    <col min="3844" max="3844" width="5.88333333333333" style="91" customWidth="1"/>
    <col min="3845" max="3845" width="20.4416666666667" style="91" customWidth="1"/>
    <col min="3846" max="4092" width="9" style="91"/>
    <col min="4093" max="4093" width="5.21666666666667" style="91" customWidth="1"/>
    <col min="4094" max="4094" width="4.66666666666667" style="91" customWidth="1"/>
    <col min="4095" max="4095" width="9.21666666666667" style="91" customWidth="1"/>
    <col min="4096" max="4096" width="4.21666666666667" style="91" customWidth="1"/>
    <col min="4097" max="4097" width="13.775" style="91" customWidth="1"/>
    <col min="4098" max="4098" width="5.44166666666667" style="91" customWidth="1"/>
    <col min="4099" max="4099" width="51.2166666666667" style="91" customWidth="1"/>
    <col min="4100" max="4100" width="5.88333333333333" style="91" customWidth="1"/>
    <col min="4101" max="4101" width="20.4416666666667" style="91" customWidth="1"/>
    <col min="4102" max="4348" width="9" style="91"/>
    <col min="4349" max="4349" width="5.21666666666667" style="91" customWidth="1"/>
    <col min="4350" max="4350" width="4.66666666666667" style="91" customWidth="1"/>
    <col min="4351" max="4351" width="9.21666666666667" style="91" customWidth="1"/>
    <col min="4352" max="4352" width="4.21666666666667" style="91" customWidth="1"/>
    <col min="4353" max="4353" width="13.775" style="91" customWidth="1"/>
    <col min="4354" max="4354" width="5.44166666666667" style="91" customWidth="1"/>
    <col min="4355" max="4355" width="51.2166666666667" style="91" customWidth="1"/>
    <col min="4356" max="4356" width="5.88333333333333" style="91" customWidth="1"/>
    <col min="4357" max="4357" width="20.4416666666667" style="91" customWidth="1"/>
    <col min="4358" max="4604" width="9" style="91"/>
    <col min="4605" max="4605" width="5.21666666666667" style="91" customWidth="1"/>
    <col min="4606" max="4606" width="4.66666666666667" style="91" customWidth="1"/>
    <col min="4607" max="4607" width="9.21666666666667" style="91" customWidth="1"/>
    <col min="4608" max="4608" width="4.21666666666667" style="91" customWidth="1"/>
    <col min="4609" max="4609" width="13.775" style="91" customWidth="1"/>
    <col min="4610" max="4610" width="5.44166666666667" style="91" customWidth="1"/>
    <col min="4611" max="4611" width="51.2166666666667" style="91" customWidth="1"/>
    <col min="4612" max="4612" width="5.88333333333333" style="91" customWidth="1"/>
    <col min="4613" max="4613" width="20.4416666666667" style="91" customWidth="1"/>
    <col min="4614" max="4860" width="9" style="91"/>
    <col min="4861" max="4861" width="5.21666666666667" style="91" customWidth="1"/>
    <col min="4862" max="4862" width="4.66666666666667" style="91" customWidth="1"/>
    <col min="4863" max="4863" width="9.21666666666667" style="91" customWidth="1"/>
    <col min="4864" max="4864" width="4.21666666666667" style="91" customWidth="1"/>
    <col min="4865" max="4865" width="13.775" style="91" customWidth="1"/>
    <col min="4866" max="4866" width="5.44166666666667" style="91" customWidth="1"/>
    <col min="4867" max="4867" width="51.2166666666667" style="91" customWidth="1"/>
    <col min="4868" max="4868" width="5.88333333333333" style="91" customWidth="1"/>
    <col min="4869" max="4869" width="20.4416666666667" style="91" customWidth="1"/>
    <col min="4870" max="5116" width="9" style="91"/>
    <col min="5117" max="5117" width="5.21666666666667" style="91" customWidth="1"/>
    <col min="5118" max="5118" width="4.66666666666667" style="91" customWidth="1"/>
    <col min="5119" max="5119" width="9.21666666666667" style="91" customWidth="1"/>
    <col min="5120" max="5120" width="4.21666666666667" style="91" customWidth="1"/>
    <col min="5121" max="5121" width="13.775" style="91" customWidth="1"/>
    <col min="5122" max="5122" width="5.44166666666667" style="91" customWidth="1"/>
    <col min="5123" max="5123" width="51.2166666666667" style="91" customWidth="1"/>
    <col min="5124" max="5124" width="5.88333333333333" style="91" customWidth="1"/>
    <col min="5125" max="5125" width="20.4416666666667" style="91" customWidth="1"/>
    <col min="5126" max="5372" width="9" style="91"/>
    <col min="5373" max="5373" width="5.21666666666667" style="91" customWidth="1"/>
    <col min="5374" max="5374" width="4.66666666666667" style="91" customWidth="1"/>
    <col min="5375" max="5375" width="9.21666666666667" style="91" customWidth="1"/>
    <col min="5376" max="5376" width="4.21666666666667" style="91" customWidth="1"/>
    <col min="5377" max="5377" width="13.775" style="91" customWidth="1"/>
    <col min="5378" max="5378" width="5.44166666666667" style="91" customWidth="1"/>
    <col min="5379" max="5379" width="51.2166666666667" style="91" customWidth="1"/>
    <col min="5380" max="5380" width="5.88333333333333" style="91" customWidth="1"/>
    <col min="5381" max="5381" width="20.4416666666667" style="91" customWidth="1"/>
    <col min="5382" max="5628" width="9" style="91"/>
    <col min="5629" max="5629" width="5.21666666666667" style="91" customWidth="1"/>
    <col min="5630" max="5630" width="4.66666666666667" style="91" customWidth="1"/>
    <col min="5631" max="5631" width="9.21666666666667" style="91" customWidth="1"/>
    <col min="5632" max="5632" width="4.21666666666667" style="91" customWidth="1"/>
    <col min="5633" max="5633" width="13.775" style="91" customWidth="1"/>
    <col min="5634" max="5634" width="5.44166666666667" style="91" customWidth="1"/>
    <col min="5635" max="5635" width="51.2166666666667" style="91" customWidth="1"/>
    <col min="5636" max="5636" width="5.88333333333333" style="91" customWidth="1"/>
    <col min="5637" max="5637" width="20.4416666666667" style="91" customWidth="1"/>
    <col min="5638" max="5884" width="9" style="91"/>
    <col min="5885" max="5885" width="5.21666666666667" style="91" customWidth="1"/>
    <col min="5886" max="5886" width="4.66666666666667" style="91" customWidth="1"/>
    <col min="5887" max="5887" width="9.21666666666667" style="91" customWidth="1"/>
    <col min="5888" max="5888" width="4.21666666666667" style="91" customWidth="1"/>
    <col min="5889" max="5889" width="13.775" style="91" customWidth="1"/>
    <col min="5890" max="5890" width="5.44166666666667" style="91" customWidth="1"/>
    <col min="5891" max="5891" width="51.2166666666667" style="91" customWidth="1"/>
    <col min="5892" max="5892" width="5.88333333333333" style="91" customWidth="1"/>
    <col min="5893" max="5893" width="20.4416666666667" style="91" customWidth="1"/>
    <col min="5894" max="6140" width="9" style="91"/>
    <col min="6141" max="6141" width="5.21666666666667" style="91" customWidth="1"/>
    <col min="6142" max="6142" width="4.66666666666667" style="91" customWidth="1"/>
    <col min="6143" max="6143" width="9.21666666666667" style="91" customWidth="1"/>
    <col min="6144" max="6144" width="4.21666666666667" style="91" customWidth="1"/>
    <col min="6145" max="6145" width="13.775" style="91" customWidth="1"/>
    <col min="6146" max="6146" width="5.44166666666667" style="91" customWidth="1"/>
    <col min="6147" max="6147" width="51.2166666666667" style="91" customWidth="1"/>
    <col min="6148" max="6148" width="5.88333333333333" style="91" customWidth="1"/>
    <col min="6149" max="6149" width="20.4416666666667" style="91" customWidth="1"/>
    <col min="6150" max="6396" width="9" style="91"/>
    <col min="6397" max="6397" width="5.21666666666667" style="91" customWidth="1"/>
    <col min="6398" max="6398" width="4.66666666666667" style="91" customWidth="1"/>
    <col min="6399" max="6399" width="9.21666666666667" style="91" customWidth="1"/>
    <col min="6400" max="6400" width="4.21666666666667" style="91" customWidth="1"/>
    <col min="6401" max="6401" width="13.775" style="91" customWidth="1"/>
    <col min="6402" max="6402" width="5.44166666666667" style="91" customWidth="1"/>
    <col min="6403" max="6403" width="51.2166666666667" style="91" customWidth="1"/>
    <col min="6404" max="6404" width="5.88333333333333" style="91" customWidth="1"/>
    <col min="6405" max="6405" width="20.4416666666667" style="91" customWidth="1"/>
    <col min="6406" max="6652" width="9" style="91"/>
    <col min="6653" max="6653" width="5.21666666666667" style="91" customWidth="1"/>
    <col min="6654" max="6654" width="4.66666666666667" style="91" customWidth="1"/>
    <col min="6655" max="6655" width="9.21666666666667" style="91" customWidth="1"/>
    <col min="6656" max="6656" width="4.21666666666667" style="91" customWidth="1"/>
    <col min="6657" max="6657" width="13.775" style="91" customWidth="1"/>
    <col min="6658" max="6658" width="5.44166666666667" style="91" customWidth="1"/>
    <col min="6659" max="6659" width="51.2166666666667" style="91" customWidth="1"/>
    <col min="6660" max="6660" width="5.88333333333333" style="91" customWidth="1"/>
    <col min="6661" max="6661" width="20.4416666666667" style="91" customWidth="1"/>
    <col min="6662" max="6908" width="9" style="91"/>
    <col min="6909" max="6909" width="5.21666666666667" style="91" customWidth="1"/>
    <col min="6910" max="6910" width="4.66666666666667" style="91" customWidth="1"/>
    <col min="6911" max="6911" width="9.21666666666667" style="91" customWidth="1"/>
    <col min="6912" max="6912" width="4.21666666666667" style="91" customWidth="1"/>
    <col min="6913" max="6913" width="13.775" style="91" customWidth="1"/>
    <col min="6914" max="6914" width="5.44166666666667" style="91" customWidth="1"/>
    <col min="6915" max="6915" width="51.2166666666667" style="91" customWidth="1"/>
    <col min="6916" max="6916" width="5.88333333333333" style="91" customWidth="1"/>
    <col min="6917" max="6917" width="20.4416666666667" style="91" customWidth="1"/>
    <col min="6918" max="7164" width="9" style="91"/>
    <col min="7165" max="7165" width="5.21666666666667" style="91" customWidth="1"/>
    <col min="7166" max="7166" width="4.66666666666667" style="91" customWidth="1"/>
    <col min="7167" max="7167" width="9.21666666666667" style="91" customWidth="1"/>
    <col min="7168" max="7168" width="4.21666666666667" style="91" customWidth="1"/>
    <col min="7169" max="7169" width="13.775" style="91" customWidth="1"/>
    <col min="7170" max="7170" width="5.44166666666667" style="91" customWidth="1"/>
    <col min="7171" max="7171" width="51.2166666666667" style="91" customWidth="1"/>
    <col min="7172" max="7172" width="5.88333333333333" style="91" customWidth="1"/>
    <col min="7173" max="7173" width="20.4416666666667" style="91" customWidth="1"/>
    <col min="7174" max="7420" width="9" style="91"/>
    <col min="7421" max="7421" width="5.21666666666667" style="91" customWidth="1"/>
    <col min="7422" max="7422" width="4.66666666666667" style="91" customWidth="1"/>
    <col min="7423" max="7423" width="9.21666666666667" style="91" customWidth="1"/>
    <col min="7424" max="7424" width="4.21666666666667" style="91" customWidth="1"/>
    <col min="7425" max="7425" width="13.775" style="91" customWidth="1"/>
    <col min="7426" max="7426" width="5.44166666666667" style="91" customWidth="1"/>
    <col min="7427" max="7427" width="51.2166666666667" style="91" customWidth="1"/>
    <col min="7428" max="7428" width="5.88333333333333" style="91" customWidth="1"/>
    <col min="7429" max="7429" width="20.4416666666667" style="91" customWidth="1"/>
    <col min="7430" max="7676" width="9" style="91"/>
    <col min="7677" max="7677" width="5.21666666666667" style="91" customWidth="1"/>
    <col min="7678" max="7678" width="4.66666666666667" style="91" customWidth="1"/>
    <col min="7679" max="7679" width="9.21666666666667" style="91" customWidth="1"/>
    <col min="7680" max="7680" width="4.21666666666667" style="91" customWidth="1"/>
    <col min="7681" max="7681" width="13.775" style="91" customWidth="1"/>
    <col min="7682" max="7682" width="5.44166666666667" style="91" customWidth="1"/>
    <col min="7683" max="7683" width="51.2166666666667" style="91" customWidth="1"/>
    <col min="7684" max="7684" width="5.88333333333333" style="91" customWidth="1"/>
    <col min="7685" max="7685" width="20.4416666666667" style="91" customWidth="1"/>
    <col min="7686" max="7932" width="9" style="91"/>
    <col min="7933" max="7933" width="5.21666666666667" style="91" customWidth="1"/>
    <col min="7934" max="7934" width="4.66666666666667" style="91" customWidth="1"/>
    <col min="7935" max="7935" width="9.21666666666667" style="91" customWidth="1"/>
    <col min="7936" max="7936" width="4.21666666666667" style="91" customWidth="1"/>
    <col min="7937" max="7937" width="13.775" style="91" customWidth="1"/>
    <col min="7938" max="7938" width="5.44166666666667" style="91" customWidth="1"/>
    <col min="7939" max="7939" width="51.2166666666667" style="91" customWidth="1"/>
    <col min="7940" max="7940" width="5.88333333333333" style="91" customWidth="1"/>
    <col min="7941" max="7941" width="20.4416666666667" style="91" customWidth="1"/>
    <col min="7942" max="8188" width="9" style="91"/>
    <col min="8189" max="8189" width="5.21666666666667" style="91" customWidth="1"/>
    <col min="8190" max="8190" width="4.66666666666667" style="91" customWidth="1"/>
    <col min="8191" max="8191" width="9.21666666666667" style="91" customWidth="1"/>
    <col min="8192" max="8192" width="4.21666666666667" style="91" customWidth="1"/>
    <col min="8193" max="8193" width="13.775" style="91" customWidth="1"/>
    <col min="8194" max="8194" width="5.44166666666667" style="91" customWidth="1"/>
    <col min="8195" max="8195" width="51.2166666666667" style="91" customWidth="1"/>
    <col min="8196" max="8196" width="5.88333333333333" style="91" customWidth="1"/>
    <col min="8197" max="8197" width="20.4416666666667" style="91" customWidth="1"/>
    <col min="8198" max="8444" width="9" style="91"/>
    <col min="8445" max="8445" width="5.21666666666667" style="91" customWidth="1"/>
    <col min="8446" max="8446" width="4.66666666666667" style="91" customWidth="1"/>
    <col min="8447" max="8447" width="9.21666666666667" style="91" customWidth="1"/>
    <col min="8448" max="8448" width="4.21666666666667" style="91" customWidth="1"/>
    <col min="8449" max="8449" width="13.775" style="91" customWidth="1"/>
    <col min="8450" max="8450" width="5.44166666666667" style="91" customWidth="1"/>
    <col min="8451" max="8451" width="51.2166666666667" style="91" customWidth="1"/>
    <col min="8452" max="8452" width="5.88333333333333" style="91" customWidth="1"/>
    <col min="8453" max="8453" width="20.4416666666667" style="91" customWidth="1"/>
    <col min="8454" max="8700" width="9" style="91"/>
    <col min="8701" max="8701" width="5.21666666666667" style="91" customWidth="1"/>
    <col min="8702" max="8702" width="4.66666666666667" style="91" customWidth="1"/>
    <col min="8703" max="8703" width="9.21666666666667" style="91" customWidth="1"/>
    <col min="8704" max="8704" width="4.21666666666667" style="91" customWidth="1"/>
    <col min="8705" max="8705" width="13.775" style="91" customWidth="1"/>
    <col min="8706" max="8706" width="5.44166666666667" style="91" customWidth="1"/>
    <col min="8707" max="8707" width="51.2166666666667" style="91" customWidth="1"/>
    <col min="8708" max="8708" width="5.88333333333333" style="91" customWidth="1"/>
    <col min="8709" max="8709" width="20.4416666666667" style="91" customWidth="1"/>
    <col min="8710" max="8956" width="9" style="91"/>
    <col min="8957" max="8957" width="5.21666666666667" style="91" customWidth="1"/>
    <col min="8958" max="8958" width="4.66666666666667" style="91" customWidth="1"/>
    <col min="8959" max="8959" width="9.21666666666667" style="91" customWidth="1"/>
    <col min="8960" max="8960" width="4.21666666666667" style="91" customWidth="1"/>
    <col min="8961" max="8961" width="13.775" style="91" customWidth="1"/>
    <col min="8962" max="8962" width="5.44166666666667" style="91" customWidth="1"/>
    <col min="8963" max="8963" width="51.2166666666667" style="91" customWidth="1"/>
    <col min="8964" max="8964" width="5.88333333333333" style="91" customWidth="1"/>
    <col min="8965" max="8965" width="20.4416666666667" style="91" customWidth="1"/>
    <col min="8966" max="9212" width="9" style="91"/>
    <col min="9213" max="9213" width="5.21666666666667" style="91" customWidth="1"/>
    <col min="9214" max="9214" width="4.66666666666667" style="91" customWidth="1"/>
    <col min="9215" max="9215" width="9.21666666666667" style="91" customWidth="1"/>
    <col min="9216" max="9216" width="4.21666666666667" style="91" customWidth="1"/>
    <col min="9217" max="9217" width="13.775" style="91" customWidth="1"/>
    <col min="9218" max="9218" width="5.44166666666667" style="91" customWidth="1"/>
    <col min="9219" max="9219" width="51.2166666666667" style="91" customWidth="1"/>
    <col min="9220" max="9220" width="5.88333333333333" style="91" customWidth="1"/>
    <col min="9221" max="9221" width="20.4416666666667" style="91" customWidth="1"/>
    <col min="9222" max="9468" width="9" style="91"/>
    <col min="9469" max="9469" width="5.21666666666667" style="91" customWidth="1"/>
    <col min="9470" max="9470" width="4.66666666666667" style="91" customWidth="1"/>
    <col min="9471" max="9471" width="9.21666666666667" style="91" customWidth="1"/>
    <col min="9472" max="9472" width="4.21666666666667" style="91" customWidth="1"/>
    <col min="9473" max="9473" width="13.775" style="91" customWidth="1"/>
    <col min="9474" max="9474" width="5.44166666666667" style="91" customWidth="1"/>
    <col min="9475" max="9475" width="51.2166666666667" style="91" customWidth="1"/>
    <col min="9476" max="9476" width="5.88333333333333" style="91" customWidth="1"/>
    <col min="9477" max="9477" width="20.4416666666667" style="91" customWidth="1"/>
    <col min="9478" max="9724" width="9" style="91"/>
    <col min="9725" max="9725" width="5.21666666666667" style="91" customWidth="1"/>
    <col min="9726" max="9726" width="4.66666666666667" style="91" customWidth="1"/>
    <col min="9727" max="9727" width="9.21666666666667" style="91" customWidth="1"/>
    <col min="9728" max="9728" width="4.21666666666667" style="91" customWidth="1"/>
    <col min="9729" max="9729" width="13.775" style="91" customWidth="1"/>
    <col min="9730" max="9730" width="5.44166666666667" style="91" customWidth="1"/>
    <col min="9731" max="9731" width="51.2166666666667" style="91" customWidth="1"/>
    <col min="9732" max="9732" width="5.88333333333333" style="91" customWidth="1"/>
    <col min="9733" max="9733" width="20.4416666666667" style="91" customWidth="1"/>
    <col min="9734" max="9980" width="9" style="91"/>
    <col min="9981" max="9981" width="5.21666666666667" style="91" customWidth="1"/>
    <col min="9982" max="9982" width="4.66666666666667" style="91" customWidth="1"/>
    <col min="9983" max="9983" width="9.21666666666667" style="91" customWidth="1"/>
    <col min="9984" max="9984" width="4.21666666666667" style="91" customWidth="1"/>
    <col min="9985" max="9985" width="13.775" style="91" customWidth="1"/>
    <col min="9986" max="9986" width="5.44166666666667" style="91" customWidth="1"/>
    <col min="9987" max="9987" width="51.2166666666667" style="91" customWidth="1"/>
    <col min="9988" max="9988" width="5.88333333333333" style="91" customWidth="1"/>
    <col min="9989" max="9989" width="20.4416666666667" style="91" customWidth="1"/>
    <col min="9990" max="10236" width="9" style="91"/>
    <col min="10237" max="10237" width="5.21666666666667" style="91" customWidth="1"/>
    <col min="10238" max="10238" width="4.66666666666667" style="91" customWidth="1"/>
    <col min="10239" max="10239" width="9.21666666666667" style="91" customWidth="1"/>
    <col min="10240" max="10240" width="4.21666666666667" style="91" customWidth="1"/>
    <col min="10241" max="10241" width="13.775" style="91" customWidth="1"/>
    <col min="10242" max="10242" width="5.44166666666667" style="91" customWidth="1"/>
    <col min="10243" max="10243" width="51.2166666666667" style="91" customWidth="1"/>
    <col min="10244" max="10244" width="5.88333333333333" style="91" customWidth="1"/>
    <col min="10245" max="10245" width="20.4416666666667" style="91" customWidth="1"/>
    <col min="10246" max="10492" width="9" style="91"/>
    <col min="10493" max="10493" width="5.21666666666667" style="91" customWidth="1"/>
    <col min="10494" max="10494" width="4.66666666666667" style="91" customWidth="1"/>
    <col min="10495" max="10495" width="9.21666666666667" style="91" customWidth="1"/>
    <col min="10496" max="10496" width="4.21666666666667" style="91" customWidth="1"/>
    <col min="10497" max="10497" width="13.775" style="91" customWidth="1"/>
    <col min="10498" max="10498" width="5.44166666666667" style="91" customWidth="1"/>
    <col min="10499" max="10499" width="51.2166666666667" style="91" customWidth="1"/>
    <col min="10500" max="10500" width="5.88333333333333" style="91" customWidth="1"/>
    <col min="10501" max="10501" width="20.4416666666667" style="91" customWidth="1"/>
    <col min="10502" max="10748" width="9" style="91"/>
    <col min="10749" max="10749" width="5.21666666666667" style="91" customWidth="1"/>
    <col min="10750" max="10750" width="4.66666666666667" style="91" customWidth="1"/>
    <col min="10751" max="10751" width="9.21666666666667" style="91" customWidth="1"/>
    <col min="10752" max="10752" width="4.21666666666667" style="91" customWidth="1"/>
    <col min="10753" max="10753" width="13.775" style="91" customWidth="1"/>
    <col min="10754" max="10754" width="5.44166666666667" style="91" customWidth="1"/>
    <col min="10755" max="10755" width="51.2166666666667" style="91" customWidth="1"/>
    <col min="10756" max="10756" width="5.88333333333333" style="91" customWidth="1"/>
    <col min="10757" max="10757" width="20.4416666666667" style="91" customWidth="1"/>
    <col min="10758" max="11004" width="9" style="91"/>
    <col min="11005" max="11005" width="5.21666666666667" style="91" customWidth="1"/>
    <col min="11006" max="11006" width="4.66666666666667" style="91" customWidth="1"/>
    <col min="11007" max="11007" width="9.21666666666667" style="91" customWidth="1"/>
    <col min="11008" max="11008" width="4.21666666666667" style="91" customWidth="1"/>
    <col min="11009" max="11009" width="13.775" style="91" customWidth="1"/>
    <col min="11010" max="11010" width="5.44166666666667" style="91" customWidth="1"/>
    <col min="11011" max="11011" width="51.2166666666667" style="91" customWidth="1"/>
    <col min="11012" max="11012" width="5.88333333333333" style="91" customWidth="1"/>
    <col min="11013" max="11013" width="20.4416666666667" style="91" customWidth="1"/>
    <col min="11014" max="11260" width="9" style="91"/>
    <col min="11261" max="11261" width="5.21666666666667" style="91" customWidth="1"/>
    <col min="11262" max="11262" width="4.66666666666667" style="91" customWidth="1"/>
    <col min="11263" max="11263" width="9.21666666666667" style="91" customWidth="1"/>
    <col min="11264" max="11264" width="4.21666666666667" style="91" customWidth="1"/>
    <col min="11265" max="11265" width="13.775" style="91" customWidth="1"/>
    <col min="11266" max="11266" width="5.44166666666667" style="91" customWidth="1"/>
    <col min="11267" max="11267" width="51.2166666666667" style="91" customWidth="1"/>
    <col min="11268" max="11268" width="5.88333333333333" style="91" customWidth="1"/>
    <col min="11269" max="11269" width="20.4416666666667" style="91" customWidth="1"/>
    <col min="11270" max="11516" width="9" style="91"/>
    <col min="11517" max="11517" width="5.21666666666667" style="91" customWidth="1"/>
    <col min="11518" max="11518" width="4.66666666666667" style="91" customWidth="1"/>
    <col min="11519" max="11519" width="9.21666666666667" style="91" customWidth="1"/>
    <col min="11520" max="11520" width="4.21666666666667" style="91" customWidth="1"/>
    <col min="11521" max="11521" width="13.775" style="91" customWidth="1"/>
    <col min="11522" max="11522" width="5.44166666666667" style="91" customWidth="1"/>
    <col min="11523" max="11523" width="51.2166666666667" style="91" customWidth="1"/>
    <col min="11524" max="11524" width="5.88333333333333" style="91" customWidth="1"/>
    <col min="11525" max="11525" width="20.4416666666667" style="91" customWidth="1"/>
    <col min="11526" max="11772" width="9" style="91"/>
    <col min="11773" max="11773" width="5.21666666666667" style="91" customWidth="1"/>
    <col min="11774" max="11774" width="4.66666666666667" style="91" customWidth="1"/>
    <col min="11775" max="11775" width="9.21666666666667" style="91" customWidth="1"/>
    <col min="11776" max="11776" width="4.21666666666667" style="91" customWidth="1"/>
    <col min="11777" max="11777" width="13.775" style="91" customWidth="1"/>
    <col min="11778" max="11778" width="5.44166666666667" style="91" customWidth="1"/>
    <col min="11779" max="11779" width="51.2166666666667" style="91" customWidth="1"/>
    <col min="11780" max="11780" width="5.88333333333333" style="91" customWidth="1"/>
    <col min="11781" max="11781" width="20.4416666666667" style="91" customWidth="1"/>
    <col min="11782" max="12028" width="9" style="91"/>
    <col min="12029" max="12029" width="5.21666666666667" style="91" customWidth="1"/>
    <col min="12030" max="12030" width="4.66666666666667" style="91" customWidth="1"/>
    <col min="12031" max="12031" width="9.21666666666667" style="91" customWidth="1"/>
    <col min="12032" max="12032" width="4.21666666666667" style="91" customWidth="1"/>
    <col min="12033" max="12033" width="13.775" style="91" customWidth="1"/>
    <col min="12034" max="12034" width="5.44166666666667" style="91" customWidth="1"/>
    <col min="12035" max="12035" width="51.2166666666667" style="91" customWidth="1"/>
    <col min="12036" max="12036" width="5.88333333333333" style="91" customWidth="1"/>
    <col min="12037" max="12037" width="20.4416666666667" style="91" customWidth="1"/>
    <col min="12038" max="12284" width="9" style="91"/>
    <col min="12285" max="12285" width="5.21666666666667" style="91" customWidth="1"/>
    <col min="12286" max="12286" width="4.66666666666667" style="91" customWidth="1"/>
    <col min="12287" max="12287" width="9.21666666666667" style="91" customWidth="1"/>
    <col min="12288" max="12288" width="4.21666666666667" style="91" customWidth="1"/>
    <col min="12289" max="12289" width="13.775" style="91" customWidth="1"/>
    <col min="12290" max="12290" width="5.44166666666667" style="91" customWidth="1"/>
    <col min="12291" max="12291" width="51.2166666666667" style="91" customWidth="1"/>
    <col min="12292" max="12292" width="5.88333333333333" style="91" customWidth="1"/>
    <col min="12293" max="12293" width="20.4416666666667" style="91" customWidth="1"/>
    <col min="12294" max="12540" width="9" style="91"/>
    <col min="12541" max="12541" width="5.21666666666667" style="91" customWidth="1"/>
    <col min="12542" max="12542" width="4.66666666666667" style="91" customWidth="1"/>
    <col min="12543" max="12543" width="9.21666666666667" style="91" customWidth="1"/>
    <col min="12544" max="12544" width="4.21666666666667" style="91" customWidth="1"/>
    <col min="12545" max="12545" width="13.775" style="91" customWidth="1"/>
    <col min="12546" max="12546" width="5.44166666666667" style="91" customWidth="1"/>
    <col min="12547" max="12547" width="51.2166666666667" style="91" customWidth="1"/>
    <col min="12548" max="12548" width="5.88333333333333" style="91" customWidth="1"/>
    <col min="12549" max="12549" width="20.4416666666667" style="91" customWidth="1"/>
    <col min="12550" max="12796" width="9" style="91"/>
    <col min="12797" max="12797" width="5.21666666666667" style="91" customWidth="1"/>
    <col min="12798" max="12798" width="4.66666666666667" style="91" customWidth="1"/>
    <col min="12799" max="12799" width="9.21666666666667" style="91" customWidth="1"/>
    <col min="12800" max="12800" width="4.21666666666667" style="91" customWidth="1"/>
    <col min="12801" max="12801" width="13.775" style="91" customWidth="1"/>
    <col min="12802" max="12802" width="5.44166666666667" style="91" customWidth="1"/>
    <col min="12803" max="12803" width="51.2166666666667" style="91" customWidth="1"/>
    <col min="12804" max="12804" width="5.88333333333333" style="91" customWidth="1"/>
    <col min="12805" max="12805" width="20.4416666666667" style="91" customWidth="1"/>
    <col min="12806" max="13052" width="9" style="91"/>
    <col min="13053" max="13053" width="5.21666666666667" style="91" customWidth="1"/>
    <col min="13054" max="13054" width="4.66666666666667" style="91" customWidth="1"/>
    <col min="13055" max="13055" width="9.21666666666667" style="91" customWidth="1"/>
    <col min="13056" max="13056" width="4.21666666666667" style="91" customWidth="1"/>
    <col min="13057" max="13057" width="13.775" style="91" customWidth="1"/>
    <col min="13058" max="13058" width="5.44166666666667" style="91" customWidth="1"/>
    <col min="13059" max="13059" width="51.2166666666667" style="91" customWidth="1"/>
    <col min="13060" max="13060" width="5.88333333333333" style="91" customWidth="1"/>
    <col min="13061" max="13061" width="20.4416666666667" style="91" customWidth="1"/>
    <col min="13062" max="13308" width="9" style="91"/>
    <col min="13309" max="13309" width="5.21666666666667" style="91" customWidth="1"/>
    <col min="13310" max="13310" width="4.66666666666667" style="91" customWidth="1"/>
    <col min="13311" max="13311" width="9.21666666666667" style="91" customWidth="1"/>
    <col min="13312" max="13312" width="4.21666666666667" style="91" customWidth="1"/>
    <col min="13313" max="13313" width="13.775" style="91" customWidth="1"/>
    <col min="13314" max="13314" width="5.44166666666667" style="91" customWidth="1"/>
    <col min="13315" max="13315" width="51.2166666666667" style="91" customWidth="1"/>
    <col min="13316" max="13316" width="5.88333333333333" style="91" customWidth="1"/>
    <col min="13317" max="13317" width="20.4416666666667" style="91" customWidth="1"/>
    <col min="13318" max="13564" width="9" style="91"/>
    <col min="13565" max="13565" width="5.21666666666667" style="91" customWidth="1"/>
    <col min="13566" max="13566" width="4.66666666666667" style="91" customWidth="1"/>
    <col min="13567" max="13567" width="9.21666666666667" style="91" customWidth="1"/>
    <col min="13568" max="13568" width="4.21666666666667" style="91" customWidth="1"/>
    <col min="13569" max="13569" width="13.775" style="91" customWidth="1"/>
    <col min="13570" max="13570" width="5.44166666666667" style="91" customWidth="1"/>
    <col min="13571" max="13571" width="51.2166666666667" style="91" customWidth="1"/>
    <col min="13572" max="13572" width="5.88333333333333" style="91" customWidth="1"/>
    <col min="13573" max="13573" width="20.4416666666667" style="91" customWidth="1"/>
    <col min="13574" max="13820" width="9" style="91"/>
    <col min="13821" max="13821" width="5.21666666666667" style="91" customWidth="1"/>
    <col min="13822" max="13822" width="4.66666666666667" style="91" customWidth="1"/>
    <col min="13823" max="13823" width="9.21666666666667" style="91" customWidth="1"/>
    <col min="13824" max="13824" width="4.21666666666667" style="91" customWidth="1"/>
    <col min="13825" max="13825" width="13.775" style="91" customWidth="1"/>
    <col min="13826" max="13826" width="5.44166666666667" style="91" customWidth="1"/>
    <col min="13827" max="13827" width="51.2166666666667" style="91" customWidth="1"/>
    <col min="13828" max="13828" width="5.88333333333333" style="91" customWidth="1"/>
    <col min="13829" max="13829" width="20.4416666666667" style="91" customWidth="1"/>
    <col min="13830" max="14076" width="9" style="91"/>
    <col min="14077" max="14077" width="5.21666666666667" style="91" customWidth="1"/>
    <col min="14078" max="14078" width="4.66666666666667" style="91" customWidth="1"/>
    <col min="14079" max="14079" width="9.21666666666667" style="91" customWidth="1"/>
    <col min="14080" max="14080" width="4.21666666666667" style="91" customWidth="1"/>
    <col min="14081" max="14081" width="13.775" style="91" customWidth="1"/>
    <col min="14082" max="14082" width="5.44166666666667" style="91" customWidth="1"/>
    <col min="14083" max="14083" width="51.2166666666667" style="91" customWidth="1"/>
    <col min="14084" max="14084" width="5.88333333333333" style="91" customWidth="1"/>
    <col min="14085" max="14085" width="20.4416666666667" style="91" customWidth="1"/>
    <col min="14086" max="14332" width="9" style="91"/>
    <col min="14333" max="14333" width="5.21666666666667" style="91" customWidth="1"/>
    <col min="14334" max="14334" width="4.66666666666667" style="91" customWidth="1"/>
    <col min="14335" max="14335" width="9.21666666666667" style="91" customWidth="1"/>
    <col min="14336" max="14336" width="4.21666666666667" style="91" customWidth="1"/>
    <col min="14337" max="14337" width="13.775" style="91" customWidth="1"/>
    <col min="14338" max="14338" width="5.44166666666667" style="91" customWidth="1"/>
    <col min="14339" max="14339" width="51.2166666666667" style="91" customWidth="1"/>
    <col min="14340" max="14340" width="5.88333333333333" style="91" customWidth="1"/>
    <col min="14341" max="14341" width="20.4416666666667" style="91" customWidth="1"/>
    <col min="14342" max="14588" width="9" style="91"/>
    <col min="14589" max="14589" width="5.21666666666667" style="91" customWidth="1"/>
    <col min="14590" max="14590" width="4.66666666666667" style="91" customWidth="1"/>
    <col min="14591" max="14591" width="9.21666666666667" style="91" customWidth="1"/>
    <col min="14592" max="14592" width="4.21666666666667" style="91" customWidth="1"/>
    <col min="14593" max="14593" width="13.775" style="91" customWidth="1"/>
    <col min="14594" max="14594" width="5.44166666666667" style="91" customWidth="1"/>
    <col min="14595" max="14595" width="51.2166666666667" style="91" customWidth="1"/>
    <col min="14596" max="14596" width="5.88333333333333" style="91" customWidth="1"/>
    <col min="14597" max="14597" width="20.4416666666667" style="91" customWidth="1"/>
    <col min="14598" max="14844" width="9" style="91"/>
    <col min="14845" max="14845" width="5.21666666666667" style="91" customWidth="1"/>
    <col min="14846" max="14846" width="4.66666666666667" style="91" customWidth="1"/>
    <col min="14847" max="14847" width="9.21666666666667" style="91" customWidth="1"/>
    <col min="14848" max="14848" width="4.21666666666667" style="91" customWidth="1"/>
    <col min="14849" max="14849" width="13.775" style="91" customWidth="1"/>
    <col min="14850" max="14850" width="5.44166666666667" style="91" customWidth="1"/>
    <col min="14851" max="14851" width="51.2166666666667" style="91" customWidth="1"/>
    <col min="14852" max="14852" width="5.88333333333333" style="91" customWidth="1"/>
    <col min="14853" max="14853" width="20.4416666666667" style="91" customWidth="1"/>
    <col min="14854" max="15100" width="9" style="91"/>
    <col min="15101" max="15101" width="5.21666666666667" style="91" customWidth="1"/>
    <col min="15102" max="15102" width="4.66666666666667" style="91" customWidth="1"/>
    <col min="15103" max="15103" width="9.21666666666667" style="91" customWidth="1"/>
    <col min="15104" max="15104" width="4.21666666666667" style="91" customWidth="1"/>
    <col min="15105" max="15105" width="13.775" style="91" customWidth="1"/>
    <col min="15106" max="15106" width="5.44166666666667" style="91" customWidth="1"/>
    <col min="15107" max="15107" width="51.2166666666667" style="91" customWidth="1"/>
    <col min="15108" max="15108" width="5.88333333333333" style="91" customWidth="1"/>
    <col min="15109" max="15109" width="20.4416666666667" style="91" customWidth="1"/>
    <col min="15110" max="15356" width="9" style="91"/>
    <col min="15357" max="15357" width="5.21666666666667" style="91" customWidth="1"/>
    <col min="15358" max="15358" width="4.66666666666667" style="91" customWidth="1"/>
    <col min="15359" max="15359" width="9.21666666666667" style="91" customWidth="1"/>
    <col min="15360" max="15360" width="4.21666666666667" style="91" customWidth="1"/>
    <col min="15361" max="15361" width="13.775" style="91" customWidth="1"/>
    <col min="15362" max="15362" width="5.44166666666667" style="91" customWidth="1"/>
    <col min="15363" max="15363" width="51.2166666666667" style="91" customWidth="1"/>
    <col min="15364" max="15364" width="5.88333333333333" style="91" customWidth="1"/>
    <col min="15365" max="15365" width="20.4416666666667" style="91" customWidth="1"/>
    <col min="15366" max="15612" width="9" style="91"/>
    <col min="15613" max="15613" width="5.21666666666667" style="91" customWidth="1"/>
    <col min="15614" max="15614" width="4.66666666666667" style="91" customWidth="1"/>
    <col min="15615" max="15615" width="9.21666666666667" style="91" customWidth="1"/>
    <col min="15616" max="15616" width="4.21666666666667" style="91" customWidth="1"/>
    <col min="15617" max="15617" width="13.775" style="91" customWidth="1"/>
    <col min="15618" max="15618" width="5.44166666666667" style="91" customWidth="1"/>
    <col min="15619" max="15619" width="51.2166666666667" style="91" customWidth="1"/>
    <col min="15620" max="15620" width="5.88333333333333" style="91" customWidth="1"/>
    <col min="15621" max="15621" width="20.4416666666667" style="91" customWidth="1"/>
    <col min="15622" max="15868" width="9" style="91"/>
    <col min="15869" max="15869" width="5.21666666666667" style="91" customWidth="1"/>
    <col min="15870" max="15870" width="4.66666666666667" style="91" customWidth="1"/>
    <col min="15871" max="15871" width="9.21666666666667" style="91" customWidth="1"/>
    <col min="15872" max="15872" width="4.21666666666667" style="91" customWidth="1"/>
    <col min="15873" max="15873" width="13.775" style="91" customWidth="1"/>
    <col min="15874" max="15874" width="5.44166666666667" style="91" customWidth="1"/>
    <col min="15875" max="15875" width="51.2166666666667" style="91" customWidth="1"/>
    <col min="15876" max="15876" width="5.88333333333333" style="91" customWidth="1"/>
    <col min="15877" max="15877" width="20.4416666666667" style="91" customWidth="1"/>
    <col min="15878" max="16124" width="9" style="91"/>
    <col min="16125" max="16125" width="5.21666666666667" style="91" customWidth="1"/>
    <col min="16126" max="16126" width="4.66666666666667" style="91" customWidth="1"/>
    <col min="16127" max="16127" width="9.21666666666667" style="91" customWidth="1"/>
    <col min="16128" max="16128" width="4.21666666666667" style="91" customWidth="1"/>
    <col min="16129" max="16129" width="13.775" style="91" customWidth="1"/>
    <col min="16130" max="16130" width="5.44166666666667" style="91" customWidth="1"/>
    <col min="16131" max="16131" width="51.2166666666667" style="91" customWidth="1"/>
    <col min="16132" max="16132" width="5.88333333333333" style="91" customWidth="1"/>
    <col min="16133" max="16133" width="20.4416666666667" style="91" customWidth="1"/>
    <col min="16134" max="16384" width="9" style="91"/>
  </cols>
  <sheetData>
    <row r="1" s="86" customFormat="1" ht="15" customHeight="1" spans="1:7">
      <c r="A1" s="92" t="s">
        <v>0</v>
      </c>
      <c r="B1" s="92"/>
      <c r="C1" s="92"/>
      <c r="D1" s="92"/>
      <c r="E1" s="92"/>
      <c r="F1" s="92"/>
      <c r="G1" s="92"/>
    </row>
    <row r="2" s="87" customFormat="1" ht="60" customHeight="1" spans="1:7">
      <c r="A2" s="93" t="s">
        <v>1</v>
      </c>
      <c r="B2" s="94"/>
      <c r="C2" s="94"/>
      <c r="D2" s="94"/>
      <c r="E2" s="94"/>
      <c r="F2" s="94"/>
      <c r="G2" s="94"/>
    </row>
    <row r="3" s="88" customFormat="1" ht="45" customHeight="1" spans="1:7">
      <c r="A3" s="95" t="s">
        <v>2</v>
      </c>
      <c r="B3" s="95" t="s">
        <v>3</v>
      </c>
      <c r="C3" s="96" t="s">
        <v>4</v>
      </c>
      <c r="D3" s="95" t="s">
        <v>3</v>
      </c>
      <c r="E3" s="95" t="s">
        <v>5</v>
      </c>
      <c r="F3" s="95" t="s">
        <v>3</v>
      </c>
      <c r="G3" s="95" t="s">
        <v>6</v>
      </c>
    </row>
    <row r="4" s="89" customFormat="1" ht="30" customHeight="1" spans="1:7">
      <c r="A4" s="97" t="s">
        <v>7</v>
      </c>
      <c r="B4" s="98" t="s">
        <v>8</v>
      </c>
      <c r="C4" s="97" t="s">
        <v>9</v>
      </c>
      <c r="D4" s="99" t="s">
        <v>10</v>
      </c>
      <c r="E4" s="97" t="s">
        <v>11</v>
      </c>
      <c r="F4" s="98" t="s">
        <v>12</v>
      </c>
      <c r="G4" s="100">
        <f>附表2!I4+附表2!I5+附表2!I6+附表2!I7+附表2!I8</f>
        <v>2.5</v>
      </c>
    </row>
    <row r="5" s="89" customFormat="1" ht="30" customHeight="1" spans="1:7">
      <c r="A5" s="97"/>
      <c r="B5" s="98"/>
      <c r="C5" s="97" t="s">
        <v>9</v>
      </c>
      <c r="D5" s="99"/>
      <c r="E5" s="97" t="s">
        <v>13</v>
      </c>
      <c r="F5" s="98" t="s">
        <v>14</v>
      </c>
      <c r="G5" s="100">
        <f>附表2!I9+附表2!I10+附表2!I11</f>
        <v>1.5</v>
      </c>
    </row>
    <row r="6" s="89" customFormat="1" ht="30" customHeight="1" spans="1:7">
      <c r="A6" s="97"/>
      <c r="B6" s="98"/>
      <c r="C6" s="97" t="s">
        <v>15</v>
      </c>
      <c r="D6" s="99" t="s">
        <v>16</v>
      </c>
      <c r="E6" s="97" t="s">
        <v>17</v>
      </c>
      <c r="F6" s="98" t="s">
        <v>18</v>
      </c>
      <c r="G6" s="100">
        <f>附表2!I12+附表2!I13+附表2!I14+附表2!I15</f>
        <v>2</v>
      </c>
    </row>
    <row r="7" s="89" customFormat="1" ht="30" customHeight="1" spans="1:7">
      <c r="A7" s="97"/>
      <c r="B7" s="98"/>
      <c r="C7" s="97" t="s">
        <v>15</v>
      </c>
      <c r="D7" s="99"/>
      <c r="E7" s="97" t="s">
        <v>19</v>
      </c>
      <c r="F7" s="98" t="s">
        <v>14</v>
      </c>
      <c r="G7" s="100">
        <f>附表2!I16+附表2!I17+附表2!I18</f>
        <v>1.5</v>
      </c>
    </row>
    <row r="8" s="89" customFormat="1" ht="30" customHeight="1" spans="1:7">
      <c r="A8" s="97"/>
      <c r="B8" s="98"/>
      <c r="C8" s="97" t="s">
        <v>20</v>
      </c>
      <c r="D8" s="99" t="s">
        <v>16</v>
      </c>
      <c r="E8" s="97" t="s">
        <v>21</v>
      </c>
      <c r="F8" s="98" t="s">
        <v>18</v>
      </c>
      <c r="G8" s="100">
        <f>附表2!I19+附表2!I20+附表2!I21+附表2!I22</f>
        <v>2</v>
      </c>
    </row>
    <row r="9" s="89" customFormat="1" ht="30" customHeight="1" spans="1:7">
      <c r="A9" s="97"/>
      <c r="B9" s="98"/>
      <c r="C9" s="97" t="s">
        <v>20</v>
      </c>
      <c r="D9" s="99"/>
      <c r="E9" s="97" t="s">
        <v>22</v>
      </c>
      <c r="F9" s="98" t="s">
        <v>14</v>
      </c>
      <c r="G9" s="100">
        <f>附表2!I23+附表2!I24</f>
        <v>1.5</v>
      </c>
    </row>
    <row r="10" s="89" customFormat="1" ht="30" customHeight="1" spans="1:7">
      <c r="A10" s="97" t="s">
        <v>23</v>
      </c>
      <c r="B10" s="98" t="s">
        <v>24</v>
      </c>
      <c r="C10" s="97" t="s">
        <v>25</v>
      </c>
      <c r="D10" s="99" t="s">
        <v>8</v>
      </c>
      <c r="E10" s="97" t="s">
        <v>26</v>
      </c>
      <c r="F10" s="98" t="s">
        <v>27</v>
      </c>
      <c r="G10" s="100">
        <f>附表2!I25</f>
        <v>3</v>
      </c>
    </row>
    <row r="11" s="89" customFormat="1" ht="30" customHeight="1" spans="1:7">
      <c r="A11" s="97"/>
      <c r="B11" s="98"/>
      <c r="C11" s="97" t="s">
        <v>25</v>
      </c>
      <c r="D11" s="99"/>
      <c r="E11" s="97" t="s">
        <v>28</v>
      </c>
      <c r="F11" s="98" t="s">
        <v>27</v>
      </c>
      <c r="G11" s="100">
        <f>附表2!I26</f>
        <v>3</v>
      </c>
    </row>
    <row r="12" s="89" customFormat="1" ht="30" customHeight="1" spans="1:7">
      <c r="A12" s="97"/>
      <c r="B12" s="98"/>
      <c r="C12" s="97" t="s">
        <v>25</v>
      </c>
      <c r="D12" s="99"/>
      <c r="E12" s="97" t="s">
        <v>29</v>
      </c>
      <c r="F12" s="98" t="s">
        <v>30</v>
      </c>
      <c r="G12" s="100">
        <f>附表2!I27+附表2!I28+附表2!I29+附表2!I30</f>
        <v>5</v>
      </c>
    </row>
    <row r="13" s="89" customFormat="1" ht="30" customHeight="1" spans="1:7">
      <c r="A13" s="97"/>
      <c r="B13" s="98"/>
      <c r="C13" s="97" t="s">
        <v>31</v>
      </c>
      <c r="D13" s="98" t="s">
        <v>32</v>
      </c>
      <c r="E13" s="97" t="s">
        <v>33</v>
      </c>
      <c r="F13" s="98" t="s">
        <v>10</v>
      </c>
      <c r="G13" s="100">
        <f>附表2!I31+附表2!I32+附表2!I33+附表2!I34</f>
        <v>3</v>
      </c>
    </row>
    <row r="14" s="89" customFormat="1" ht="30" customHeight="1" spans="1:7">
      <c r="A14" s="97"/>
      <c r="B14" s="98"/>
      <c r="C14" s="97" t="s">
        <v>31</v>
      </c>
      <c r="D14" s="98" t="s">
        <v>34</v>
      </c>
      <c r="E14" s="97" t="s">
        <v>35</v>
      </c>
      <c r="F14" s="98" t="s">
        <v>36</v>
      </c>
      <c r="G14" s="100">
        <f>附表2!I35+附表2!I36+附表2!I37+附表2!I38</f>
        <v>9</v>
      </c>
    </row>
    <row r="15" s="89" customFormat="1" ht="30" customHeight="1" spans="1:7">
      <c r="A15" s="97" t="s">
        <v>37</v>
      </c>
      <c r="B15" s="98" t="s">
        <v>38</v>
      </c>
      <c r="C15" s="97" t="s">
        <v>39</v>
      </c>
      <c r="D15" s="98" t="s">
        <v>40</v>
      </c>
      <c r="E15" s="97" t="s">
        <v>41</v>
      </c>
      <c r="F15" s="98" t="s">
        <v>40</v>
      </c>
      <c r="G15" s="100">
        <f>附表2!I39</f>
        <v>9</v>
      </c>
    </row>
    <row r="16" s="89" customFormat="1" ht="30" customHeight="1" spans="1:7">
      <c r="A16" s="97"/>
      <c r="B16" s="98"/>
      <c r="C16" s="97" t="s">
        <v>42</v>
      </c>
      <c r="D16" s="98" t="s">
        <v>40</v>
      </c>
      <c r="E16" s="97" t="s">
        <v>43</v>
      </c>
      <c r="F16" s="98" t="s">
        <v>40</v>
      </c>
      <c r="G16" s="100">
        <f>附表2!I40</f>
        <v>5</v>
      </c>
    </row>
    <row r="17" s="89" customFormat="1" ht="30" customHeight="1" spans="1:7">
      <c r="A17" s="97"/>
      <c r="B17" s="98"/>
      <c r="C17" s="97" t="s">
        <v>44</v>
      </c>
      <c r="D17" s="98" t="s">
        <v>40</v>
      </c>
      <c r="E17" s="97" t="s">
        <v>45</v>
      </c>
      <c r="F17" s="98" t="s">
        <v>40</v>
      </c>
      <c r="G17" s="100">
        <f>附表2!I41</f>
        <v>9</v>
      </c>
    </row>
    <row r="18" s="89" customFormat="1" ht="30" customHeight="1" spans="1:7">
      <c r="A18" s="97"/>
      <c r="B18" s="98"/>
      <c r="C18" s="97" t="s">
        <v>46</v>
      </c>
      <c r="D18" s="98" t="s">
        <v>40</v>
      </c>
      <c r="E18" s="97" t="s">
        <v>47</v>
      </c>
      <c r="F18" s="98" t="s">
        <v>40</v>
      </c>
      <c r="G18" s="100">
        <f>附表2!I42</f>
        <v>5</v>
      </c>
    </row>
    <row r="19" s="89" customFormat="1" ht="30" customHeight="1" spans="1:7">
      <c r="A19" s="101" t="s">
        <v>48</v>
      </c>
      <c r="B19" s="102" t="s">
        <v>49</v>
      </c>
      <c r="C19" s="101" t="s">
        <v>50</v>
      </c>
      <c r="D19" s="102" t="s">
        <v>49</v>
      </c>
      <c r="E19" s="97" t="s">
        <v>51</v>
      </c>
      <c r="F19" s="98" t="s">
        <v>52</v>
      </c>
      <c r="G19" s="100">
        <f>附表2!I44+附表2!I45+附表2!I46</f>
        <v>6.5</v>
      </c>
    </row>
    <row r="20" s="89" customFormat="1" ht="30" customHeight="1" spans="1:7">
      <c r="A20" s="103"/>
      <c r="B20" s="104"/>
      <c r="C20" s="103"/>
      <c r="D20" s="104"/>
      <c r="E20" s="97" t="s">
        <v>53</v>
      </c>
      <c r="F20" s="98" t="s">
        <v>52</v>
      </c>
      <c r="G20" s="100">
        <f>附表2!I48+附表2!I49+附表2!I47</f>
        <v>6.5</v>
      </c>
    </row>
    <row r="21" s="89" customFormat="1" ht="30" hidden="1" customHeight="1" spans="1:7">
      <c r="A21" s="105"/>
      <c r="B21" s="106"/>
      <c r="C21" s="105"/>
      <c r="D21" s="106"/>
      <c r="E21" s="97" t="s">
        <v>54</v>
      </c>
      <c r="F21" s="98" t="s">
        <v>55</v>
      </c>
      <c r="G21" s="100">
        <v>0</v>
      </c>
    </row>
    <row r="22" s="89" customFormat="1" ht="30" customHeight="1" spans="1:7">
      <c r="A22" s="107" t="s">
        <v>56</v>
      </c>
      <c r="B22" s="107"/>
      <c r="C22" s="107"/>
      <c r="D22" s="107"/>
      <c r="E22" s="107"/>
      <c r="F22" s="98" t="s">
        <v>57</v>
      </c>
      <c r="G22" s="108">
        <f>SUM(G4:G21)</f>
        <v>75</v>
      </c>
    </row>
    <row r="23" s="89" customFormat="1" ht="30" customHeight="1" spans="1:7">
      <c r="A23" s="107" t="s">
        <v>58</v>
      </c>
      <c r="B23" s="107"/>
      <c r="C23" s="107"/>
      <c r="D23" s="107"/>
      <c r="E23" s="107"/>
      <c r="F23" s="107"/>
      <c r="G23" s="109" t="s">
        <v>59</v>
      </c>
    </row>
  </sheetData>
  <mergeCells count="24">
    <mergeCell ref="A1:G1"/>
    <mergeCell ref="A2:G2"/>
    <mergeCell ref="A22:E22"/>
    <mergeCell ref="A23:F23"/>
    <mergeCell ref="A4:A9"/>
    <mergeCell ref="A10:A14"/>
    <mergeCell ref="A15:A18"/>
    <mergeCell ref="A19:A21"/>
    <mergeCell ref="B4:B9"/>
    <mergeCell ref="B10:B14"/>
    <mergeCell ref="B15:B18"/>
    <mergeCell ref="B19:B21"/>
    <mergeCell ref="C4:C5"/>
    <mergeCell ref="C6:C7"/>
    <mergeCell ref="C8:C9"/>
    <mergeCell ref="C10:C12"/>
    <mergeCell ref="C13:C14"/>
    <mergeCell ref="C19:C21"/>
    <mergeCell ref="D4:D5"/>
    <mergeCell ref="D6:D7"/>
    <mergeCell ref="D8:D9"/>
    <mergeCell ref="D10:D12"/>
    <mergeCell ref="D13:D14"/>
    <mergeCell ref="D19:D21"/>
  </mergeCells>
  <printOptions horizontalCentered="1"/>
  <pageMargins left="0.75" right="0.75" top="1" bottom="1" header="0.5" footer="0.5"/>
  <pageSetup paperSize="9" orientation="portrait" horizontalDpi="600"/>
  <headerFooter>
    <oddFooter>&amp;C&amp;"宋体"&amp;9第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I53"/>
  <sheetViews>
    <sheetView tabSelected="1" view="pageBreakPreview" zoomScale="130" zoomScaleNormal="100" topLeftCell="A28" workbookViewId="0">
      <selection activeCell="I44" sqref="I44:I49"/>
    </sheetView>
  </sheetViews>
  <sheetFormatPr defaultColWidth="9.10833333333333" defaultRowHeight="12.75"/>
  <cols>
    <col min="1" max="1" width="7.50833333333333" style="29" customWidth="1"/>
    <col min="2" max="2" width="5.63333333333333" style="29" customWidth="1"/>
    <col min="3" max="3" width="7.50833333333333" style="29" customWidth="1"/>
    <col min="4" max="4" width="5.63333333333333" style="29" customWidth="1"/>
    <col min="5" max="5" width="8.25833333333333" style="29" customWidth="1"/>
    <col min="6" max="6" width="9.16666666666667" style="29" customWidth="1"/>
    <col min="7" max="7" width="67.6333333333333" style="30" customWidth="1"/>
    <col min="8" max="9" width="5.63333333333333" style="31" customWidth="1"/>
    <col min="10" max="10" width="7" style="28" hidden="1" customWidth="1"/>
    <col min="11" max="11" width="23.6333333333333" style="32" customWidth="1"/>
    <col min="12" max="12" width="9.88333333333333" style="33" customWidth="1"/>
    <col min="13" max="243" width="9.10833333333333" style="27"/>
    <col min="244" max="245" width="8.66666666666667" style="27" customWidth="1"/>
    <col min="246" max="246" width="10.6666666666667" style="27" customWidth="1"/>
    <col min="247" max="247" width="8.66666666666667" style="27" customWidth="1"/>
    <col min="248" max="248" width="10.6666666666667" style="27" customWidth="1"/>
    <col min="249" max="249" width="8.66666666666667" style="27" customWidth="1"/>
    <col min="250" max="250" width="9.10833333333333" style="27" hidden="1" customWidth="1"/>
    <col min="251" max="251" width="65.3333333333333" style="27" customWidth="1"/>
    <col min="252" max="252" width="8.21666666666667" style="27" customWidth="1"/>
    <col min="253" max="253" width="7.33333333333333" style="27" customWidth="1"/>
    <col min="254" max="254" width="17.2166666666667" style="27" customWidth="1"/>
    <col min="255" max="265" width="9.10833333333333" style="27" hidden="1" customWidth="1"/>
    <col min="266" max="499" width="9.10833333333333" style="27"/>
    <col min="500" max="501" width="8.66666666666667" style="27" customWidth="1"/>
    <col min="502" max="502" width="10.6666666666667" style="27" customWidth="1"/>
    <col min="503" max="503" width="8.66666666666667" style="27" customWidth="1"/>
    <col min="504" max="504" width="10.6666666666667" style="27" customWidth="1"/>
    <col min="505" max="505" width="8.66666666666667" style="27" customWidth="1"/>
    <col min="506" max="506" width="9.10833333333333" style="27" hidden="1" customWidth="1"/>
    <col min="507" max="507" width="65.3333333333333" style="27" customWidth="1"/>
    <col min="508" max="508" width="8.21666666666667" style="27" customWidth="1"/>
    <col min="509" max="509" width="7.33333333333333" style="27" customWidth="1"/>
    <col min="510" max="510" width="17.2166666666667" style="27" customWidth="1"/>
    <col min="511" max="521" width="9.10833333333333" style="27" hidden="1" customWidth="1"/>
    <col min="522" max="755" width="9.10833333333333" style="27"/>
    <col min="756" max="757" width="8.66666666666667" style="27" customWidth="1"/>
    <col min="758" max="758" width="10.6666666666667" style="27" customWidth="1"/>
    <col min="759" max="759" width="8.66666666666667" style="27" customWidth="1"/>
    <col min="760" max="760" width="10.6666666666667" style="27" customWidth="1"/>
    <col min="761" max="761" width="8.66666666666667" style="27" customWidth="1"/>
    <col min="762" max="762" width="9.10833333333333" style="27" hidden="1" customWidth="1"/>
    <col min="763" max="763" width="65.3333333333333" style="27" customWidth="1"/>
    <col min="764" max="764" width="8.21666666666667" style="27" customWidth="1"/>
    <col min="765" max="765" width="7.33333333333333" style="27" customWidth="1"/>
    <col min="766" max="766" width="17.2166666666667" style="27" customWidth="1"/>
    <col min="767" max="777" width="9.10833333333333" style="27" hidden="1" customWidth="1"/>
    <col min="778" max="1011" width="9.10833333333333" style="27"/>
    <col min="1012" max="1013" width="8.66666666666667" style="27" customWidth="1"/>
    <col min="1014" max="1014" width="10.6666666666667" style="27" customWidth="1"/>
    <col min="1015" max="1015" width="8.66666666666667" style="27" customWidth="1"/>
    <col min="1016" max="1016" width="10.6666666666667" style="27" customWidth="1"/>
    <col min="1017" max="1017" width="8.66666666666667" style="27" customWidth="1"/>
    <col min="1018" max="1018" width="9.10833333333333" style="27" hidden="1" customWidth="1"/>
    <col min="1019" max="1019" width="65.3333333333333" style="27" customWidth="1"/>
    <col min="1020" max="1020" width="8.21666666666667" style="27" customWidth="1"/>
    <col min="1021" max="1021" width="7.33333333333333" style="27" customWidth="1"/>
    <col min="1022" max="1022" width="17.2166666666667" style="27" customWidth="1"/>
    <col min="1023" max="1033" width="9.10833333333333" style="27" hidden="1" customWidth="1"/>
    <col min="1034" max="1267" width="9.10833333333333" style="27"/>
    <col min="1268" max="1269" width="8.66666666666667" style="27" customWidth="1"/>
    <col min="1270" max="1270" width="10.6666666666667" style="27" customWidth="1"/>
    <col min="1271" max="1271" width="8.66666666666667" style="27" customWidth="1"/>
    <col min="1272" max="1272" width="10.6666666666667" style="27" customWidth="1"/>
    <col min="1273" max="1273" width="8.66666666666667" style="27" customWidth="1"/>
    <col min="1274" max="1274" width="9.10833333333333" style="27" hidden="1" customWidth="1"/>
    <col min="1275" max="1275" width="65.3333333333333" style="27" customWidth="1"/>
    <col min="1276" max="1276" width="8.21666666666667" style="27" customWidth="1"/>
    <col min="1277" max="1277" width="7.33333333333333" style="27" customWidth="1"/>
    <col min="1278" max="1278" width="17.2166666666667" style="27" customWidth="1"/>
    <col min="1279" max="1289" width="9.10833333333333" style="27" hidden="1" customWidth="1"/>
    <col min="1290" max="1523" width="9.10833333333333" style="27"/>
    <col min="1524" max="1525" width="8.66666666666667" style="27" customWidth="1"/>
    <col min="1526" max="1526" width="10.6666666666667" style="27" customWidth="1"/>
    <col min="1527" max="1527" width="8.66666666666667" style="27" customWidth="1"/>
    <col min="1528" max="1528" width="10.6666666666667" style="27" customWidth="1"/>
    <col min="1529" max="1529" width="8.66666666666667" style="27" customWidth="1"/>
    <col min="1530" max="1530" width="9.10833333333333" style="27" hidden="1" customWidth="1"/>
    <col min="1531" max="1531" width="65.3333333333333" style="27" customWidth="1"/>
    <col min="1532" max="1532" width="8.21666666666667" style="27" customWidth="1"/>
    <col min="1533" max="1533" width="7.33333333333333" style="27" customWidth="1"/>
    <col min="1534" max="1534" width="17.2166666666667" style="27" customWidth="1"/>
    <col min="1535" max="1545" width="9.10833333333333" style="27" hidden="1" customWidth="1"/>
    <col min="1546" max="1779" width="9.10833333333333" style="27"/>
    <col min="1780" max="1781" width="8.66666666666667" style="27" customWidth="1"/>
    <col min="1782" max="1782" width="10.6666666666667" style="27" customWidth="1"/>
    <col min="1783" max="1783" width="8.66666666666667" style="27" customWidth="1"/>
    <col min="1784" max="1784" width="10.6666666666667" style="27" customWidth="1"/>
    <col min="1785" max="1785" width="8.66666666666667" style="27" customWidth="1"/>
    <col min="1786" max="1786" width="9.10833333333333" style="27" hidden="1" customWidth="1"/>
    <col min="1787" max="1787" width="65.3333333333333" style="27" customWidth="1"/>
    <col min="1788" max="1788" width="8.21666666666667" style="27" customWidth="1"/>
    <col min="1789" max="1789" width="7.33333333333333" style="27" customWidth="1"/>
    <col min="1790" max="1790" width="17.2166666666667" style="27" customWidth="1"/>
    <col min="1791" max="1801" width="9.10833333333333" style="27" hidden="1" customWidth="1"/>
    <col min="1802" max="2035" width="9.10833333333333" style="27"/>
    <col min="2036" max="2037" width="8.66666666666667" style="27" customWidth="1"/>
    <col min="2038" max="2038" width="10.6666666666667" style="27" customWidth="1"/>
    <col min="2039" max="2039" width="8.66666666666667" style="27" customWidth="1"/>
    <col min="2040" max="2040" width="10.6666666666667" style="27" customWidth="1"/>
    <col min="2041" max="2041" width="8.66666666666667" style="27" customWidth="1"/>
    <col min="2042" max="2042" width="9.10833333333333" style="27" hidden="1" customWidth="1"/>
    <col min="2043" max="2043" width="65.3333333333333" style="27" customWidth="1"/>
    <col min="2044" max="2044" width="8.21666666666667" style="27" customWidth="1"/>
    <col min="2045" max="2045" width="7.33333333333333" style="27" customWidth="1"/>
    <col min="2046" max="2046" width="17.2166666666667" style="27" customWidth="1"/>
    <col min="2047" max="2057" width="9.10833333333333" style="27" hidden="1" customWidth="1"/>
    <col min="2058" max="2291" width="9.10833333333333" style="27"/>
    <col min="2292" max="2293" width="8.66666666666667" style="27" customWidth="1"/>
    <col min="2294" max="2294" width="10.6666666666667" style="27" customWidth="1"/>
    <col min="2295" max="2295" width="8.66666666666667" style="27" customWidth="1"/>
    <col min="2296" max="2296" width="10.6666666666667" style="27" customWidth="1"/>
    <col min="2297" max="2297" width="8.66666666666667" style="27" customWidth="1"/>
    <col min="2298" max="2298" width="9.10833333333333" style="27" hidden="1" customWidth="1"/>
    <col min="2299" max="2299" width="65.3333333333333" style="27" customWidth="1"/>
    <col min="2300" max="2300" width="8.21666666666667" style="27" customWidth="1"/>
    <col min="2301" max="2301" width="7.33333333333333" style="27" customWidth="1"/>
    <col min="2302" max="2302" width="17.2166666666667" style="27" customWidth="1"/>
    <col min="2303" max="2313" width="9.10833333333333" style="27" hidden="1" customWidth="1"/>
    <col min="2314" max="2547" width="9.10833333333333" style="27"/>
    <col min="2548" max="2549" width="8.66666666666667" style="27" customWidth="1"/>
    <col min="2550" max="2550" width="10.6666666666667" style="27" customWidth="1"/>
    <col min="2551" max="2551" width="8.66666666666667" style="27" customWidth="1"/>
    <col min="2552" max="2552" width="10.6666666666667" style="27" customWidth="1"/>
    <col min="2553" max="2553" width="8.66666666666667" style="27" customWidth="1"/>
    <col min="2554" max="2554" width="9.10833333333333" style="27" hidden="1" customWidth="1"/>
    <col min="2555" max="2555" width="65.3333333333333" style="27" customWidth="1"/>
    <col min="2556" max="2556" width="8.21666666666667" style="27" customWidth="1"/>
    <col min="2557" max="2557" width="7.33333333333333" style="27" customWidth="1"/>
    <col min="2558" max="2558" width="17.2166666666667" style="27" customWidth="1"/>
    <col min="2559" max="2569" width="9.10833333333333" style="27" hidden="1" customWidth="1"/>
    <col min="2570" max="2803" width="9.10833333333333" style="27"/>
    <col min="2804" max="2805" width="8.66666666666667" style="27" customWidth="1"/>
    <col min="2806" max="2806" width="10.6666666666667" style="27" customWidth="1"/>
    <col min="2807" max="2807" width="8.66666666666667" style="27" customWidth="1"/>
    <col min="2808" max="2808" width="10.6666666666667" style="27" customWidth="1"/>
    <col min="2809" max="2809" width="8.66666666666667" style="27" customWidth="1"/>
    <col min="2810" max="2810" width="9.10833333333333" style="27" hidden="1" customWidth="1"/>
    <col min="2811" max="2811" width="65.3333333333333" style="27" customWidth="1"/>
    <col min="2812" max="2812" width="8.21666666666667" style="27" customWidth="1"/>
    <col min="2813" max="2813" width="7.33333333333333" style="27" customWidth="1"/>
    <col min="2814" max="2814" width="17.2166666666667" style="27" customWidth="1"/>
    <col min="2815" max="2825" width="9.10833333333333" style="27" hidden="1" customWidth="1"/>
    <col min="2826" max="3059" width="9.10833333333333" style="27"/>
    <col min="3060" max="3061" width="8.66666666666667" style="27" customWidth="1"/>
    <col min="3062" max="3062" width="10.6666666666667" style="27" customWidth="1"/>
    <col min="3063" max="3063" width="8.66666666666667" style="27" customWidth="1"/>
    <col min="3064" max="3064" width="10.6666666666667" style="27" customWidth="1"/>
    <col min="3065" max="3065" width="8.66666666666667" style="27" customWidth="1"/>
    <col min="3066" max="3066" width="9.10833333333333" style="27" hidden="1" customWidth="1"/>
    <col min="3067" max="3067" width="65.3333333333333" style="27" customWidth="1"/>
    <col min="3068" max="3068" width="8.21666666666667" style="27" customWidth="1"/>
    <col min="3069" max="3069" width="7.33333333333333" style="27" customWidth="1"/>
    <col min="3070" max="3070" width="17.2166666666667" style="27" customWidth="1"/>
    <col min="3071" max="3081" width="9.10833333333333" style="27" hidden="1" customWidth="1"/>
    <col min="3082" max="3315" width="9.10833333333333" style="27"/>
    <col min="3316" max="3317" width="8.66666666666667" style="27" customWidth="1"/>
    <col min="3318" max="3318" width="10.6666666666667" style="27" customWidth="1"/>
    <col min="3319" max="3319" width="8.66666666666667" style="27" customWidth="1"/>
    <col min="3320" max="3320" width="10.6666666666667" style="27" customWidth="1"/>
    <col min="3321" max="3321" width="8.66666666666667" style="27" customWidth="1"/>
    <col min="3322" max="3322" width="9.10833333333333" style="27" hidden="1" customWidth="1"/>
    <col min="3323" max="3323" width="65.3333333333333" style="27" customWidth="1"/>
    <col min="3324" max="3324" width="8.21666666666667" style="27" customWidth="1"/>
    <col min="3325" max="3325" width="7.33333333333333" style="27" customWidth="1"/>
    <col min="3326" max="3326" width="17.2166666666667" style="27" customWidth="1"/>
    <col min="3327" max="3337" width="9.10833333333333" style="27" hidden="1" customWidth="1"/>
    <col min="3338" max="3571" width="9.10833333333333" style="27"/>
    <col min="3572" max="3573" width="8.66666666666667" style="27" customWidth="1"/>
    <col min="3574" max="3574" width="10.6666666666667" style="27" customWidth="1"/>
    <col min="3575" max="3575" width="8.66666666666667" style="27" customWidth="1"/>
    <col min="3576" max="3576" width="10.6666666666667" style="27" customWidth="1"/>
    <col min="3577" max="3577" width="8.66666666666667" style="27" customWidth="1"/>
    <col min="3578" max="3578" width="9.10833333333333" style="27" hidden="1" customWidth="1"/>
    <col min="3579" max="3579" width="65.3333333333333" style="27" customWidth="1"/>
    <col min="3580" max="3580" width="8.21666666666667" style="27" customWidth="1"/>
    <col min="3581" max="3581" width="7.33333333333333" style="27" customWidth="1"/>
    <col min="3582" max="3582" width="17.2166666666667" style="27" customWidth="1"/>
    <col min="3583" max="3593" width="9.10833333333333" style="27" hidden="1" customWidth="1"/>
    <col min="3594" max="3827" width="9.10833333333333" style="27"/>
    <col min="3828" max="3829" width="8.66666666666667" style="27" customWidth="1"/>
    <col min="3830" max="3830" width="10.6666666666667" style="27" customWidth="1"/>
    <col min="3831" max="3831" width="8.66666666666667" style="27" customWidth="1"/>
    <col min="3832" max="3832" width="10.6666666666667" style="27" customWidth="1"/>
    <col min="3833" max="3833" width="8.66666666666667" style="27" customWidth="1"/>
    <col min="3834" max="3834" width="9.10833333333333" style="27" hidden="1" customWidth="1"/>
    <col min="3835" max="3835" width="65.3333333333333" style="27" customWidth="1"/>
    <col min="3836" max="3836" width="8.21666666666667" style="27" customWidth="1"/>
    <col min="3837" max="3837" width="7.33333333333333" style="27" customWidth="1"/>
    <col min="3838" max="3838" width="17.2166666666667" style="27" customWidth="1"/>
    <col min="3839" max="3849" width="9.10833333333333" style="27" hidden="1" customWidth="1"/>
    <col min="3850" max="4083" width="9.10833333333333" style="27"/>
    <col min="4084" max="4085" width="8.66666666666667" style="27" customWidth="1"/>
    <col min="4086" max="4086" width="10.6666666666667" style="27" customWidth="1"/>
    <col min="4087" max="4087" width="8.66666666666667" style="27" customWidth="1"/>
    <col min="4088" max="4088" width="10.6666666666667" style="27" customWidth="1"/>
    <col min="4089" max="4089" width="8.66666666666667" style="27" customWidth="1"/>
    <col min="4090" max="4090" width="9.10833333333333" style="27" hidden="1" customWidth="1"/>
    <col min="4091" max="4091" width="65.3333333333333" style="27" customWidth="1"/>
    <col min="4092" max="4092" width="8.21666666666667" style="27" customWidth="1"/>
    <col min="4093" max="4093" width="7.33333333333333" style="27" customWidth="1"/>
    <col min="4094" max="4094" width="17.2166666666667" style="27" customWidth="1"/>
    <col min="4095" max="4105" width="9.10833333333333" style="27" hidden="1" customWidth="1"/>
    <col min="4106" max="4339" width="9.10833333333333" style="27"/>
    <col min="4340" max="4341" width="8.66666666666667" style="27" customWidth="1"/>
    <col min="4342" max="4342" width="10.6666666666667" style="27" customWidth="1"/>
    <col min="4343" max="4343" width="8.66666666666667" style="27" customWidth="1"/>
    <col min="4344" max="4344" width="10.6666666666667" style="27" customWidth="1"/>
    <col min="4345" max="4345" width="8.66666666666667" style="27" customWidth="1"/>
    <col min="4346" max="4346" width="9.10833333333333" style="27" hidden="1" customWidth="1"/>
    <col min="4347" max="4347" width="65.3333333333333" style="27" customWidth="1"/>
    <col min="4348" max="4348" width="8.21666666666667" style="27" customWidth="1"/>
    <col min="4349" max="4349" width="7.33333333333333" style="27" customWidth="1"/>
    <col min="4350" max="4350" width="17.2166666666667" style="27" customWidth="1"/>
    <col min="4351" max="4361" width="9.10833333333333" style="27" hidden="1" customWidth="1"/>
    <col min="4362" max="4595" width="9.10833333333333" style="27"/>
    <col min="4596" max="4597" width="8.66666666666667" style="27" customWidth="1"/>
    <col min="4598" max="4598" width="10.6666666666667" style="27" customWidth="1"/>
    <col min="4599" max="4599" width="8.66666666666667" style="27" customWidth="1"/>
    <col min="4600" max="4600" width="10.6666666666667" style="27" customWidth="1"/>
    <col min="4601" max="4601" width="8.66666666666667" style="27" customWidth="1"/>
    <col min="4602" max="4602" width="9.10833333333333" style="27" hidden="1" customWidth="1"/>
    <col min="4603" max="4603" width="65.3333333333333" style="27" customWidth="1"/>
    <col min="4604" max="4604" width="8.21666666666667" style="27" customWidth="1"/>
    <col min="4605" max="4605" width="7.33333333333333" style="27" customWidth="1"/>
    <col min="4606" max="4606" width="17.2166666666667" style="27" customWidth="1"/>
    <col min="4607" max="4617" width="9.10833333333333" style="27" hidden="1" customWidth="1"/>
    <col min="4618" max="4851" width="9.10833333333333" style="27"/>
    <col min="4852" max="4853" width="8.66666666666667" style="27" customWidth="1"/>
    <col min="4854" max="4854" width="10.6666666666667" style="27" customWidth="1"/>
    <col min="4855" max="4855" width="8.66666666666667" style="27" customWidth="1"/>
    <col min="4856" max="4856" width="10.6666666666667" style="27" customWidth="1"/>
    <col min="4857" max="4857" width="8.66666666666667" style="27" customWidth="1"/>
    <col min="4858" max="4858" width="9.10833333333333" style="27" hidden="1" customWidth="1"/>
    <col min="4859" max="4859" width="65.3333333333333" style="27" customWidth="1"/>
    <col min="4860" max="4860" width="8.21666666666667" style="27" customWidth="1"/>
    <col min="4861" max="4861" width="7.33333333333333" style="27" customWidth="1"/>
    <col min="4862" max="4862" width="17.2166666666667" style="27" customWidth="1"/>
    <col min="4863" max="4873" width="9.10833333333333" style="27" hidden="1" customWidth="1"/>
    <col min="4874" max="5107" width="9.10833333333333" style="27"/>
    <col min="5108" max="5109" width="8.66666666666667" style="27" customWidth="1"/>
    <col min="5110" max="5110" width="10.6666666666667" style="27" customWidth="1"/>
    <col min="5111" max="5111" width="8.66666666666667" style="27" customWidth="1"/>
    <col min="5112" max="5112" width="10.6666666666667" style="27" customWidth="1"/>
    <col min="5113" max="5113" width="8.66666666666667" style="27" customWidth="1"/>
    <col min="5114" max="5114" width="9.10833333333333" style="27" hidden="1" customWidth="1"/>
    <col min="5115" max="5115" width="65.3333333333333" style="27" customWidth="1"/>
    <col min="5116" max="5116" width="8.21666666666667" style="27" customWidth="1"/>
    <col min="5117" max="5117" width="7.33333333333333" style="27" customWidth="1"/>
    <col min="5118" max="5118" width="17.2166666666667" style="27" customWidth="1"/>
    <col min="5119" max="5129" width="9.10833333333333" style="27" hidden="1" customWidth="1"/>
    <col min="5130" max="5363" width="9.10833333333333" style="27"/>
    <col min="5364" max="5365" width="8.66666666666667" style="27" customWidth="1"/>
    <col min="5366" max="5366" width="10.6666666666667" style="27" customWidth="1"/>
    <col min="5367" max="5367" width="8.66666666666667" style="27" customWidth="1"/>
    <col min="5368" max="5368" width="10.6666666666667" style="27" customWidth="1"/>
    <col min="5369" max="5369" width="8.66666666666667" style="27" customWidth="1"/>
    <col min="5370" max="5370" width="9.10833333333333" style="27" hidden="1" customWidth="1"/>
    <col min="5371" max="5371" width="65.3333333333333" style="27" customWidth="1"/>
    <col min="5372" max="5372" width="8.21666666666667" style="27" customWidth="1"/>
    <col min="5373" max="5373" width="7.33333333333333" style="27" customWidth="1"/>
    <col min="5374" max="5374" width="17.2166666666667" style="27" customWidth="1"/>
    <col min="5375" max="5385" width="9.10833333333333" style="27" hidden="1" customWidth="1"/>
    <col min="5386" max="5619" width="9.10833333333333" style="27"/>
    <col min="5620" max="5621" width="8.66666666666667" style="27" customWidth="1"/>
    <col min="5622" max="5622" width="10.6666666666667" style="27" customWidth="1"/>
    <col min="5623" max="5623" width="8.66666666666667" style="27" customWidth="1"/>
    <col min="5624" max="5624" width="10.6666666666667" style="27" customWidth="1"/>
    <col min="5625" max="5625" width="8.66666666666667" style="27" customWidth="1"/>
    <col min="5626" max="5626" width="9.10833333333333" style="27" hidden="1" customWidth="1"/>
    <col min="5627" max="5627" width="65.3333333333333" style="27" customWidth="1"/>
    <col min="5628" max="5628" width="8.21666666666667" style="27" customWidth="1"/>
    <col min="5629" max="5629" width="7.33333333333333" style="27" customWidth="1"/>
    <col min="5630" max="5630" width="17.2166666666667" style="27" customWidth="1"/>
    <col min="5631" max="5641" width="9.10833333333333" style="27" hidden="1" customWidth="1"/>
    <col min="5642" max="5875" width="9.10833333333333" style="27"/>
    <col min="5876" max="5877" width="8.66666666666667" style="27" customWidth="1"/>
    <col min="5878" max="5878" width="10.6666666666667" style="27" customWidth="1"/>
    <col min="5879" max="5879" width="8.66666666666667" style="27" customWidth="1"/>
    <col min="5880" max="5880" width="10.6666666666667" style="27" customWidth="1"/>
    <col min="5881" max="5881" width="8.66666666666667" style="27" customWidth="1"/>
    <col min="5882" max="5882" width="9.10833333333333" style="27" hidden="1" customWidth="1"/>
    <col min="5883" max="5883" width="65.3333333333333" style="27" customWidth="1"/>
    <col min="5884" max="5884" width="8.21666666666667" style="27" customWidth="1"/>
    <col min="5885" max="5885" width="7.33333333333333" style="27" customWidth="1"/>
    <col min="5886" max="5886" width="17.2166666666667" style="27" customWidth="1"/>
    <col min="5887" max="5897" width="9.10833333333333" style="27" hidden="1" customWidth="1"/>
    <col min="5898" max="6131" width="9.10833333333333" style="27"/>
    <col min="6132" max="6133" width="8.66666666666667" style="27" customWidth="1"/>
    <col min="6134" max="6134" width="10.6666666666667" style="27" customWidth="1"/>
    <col min="6135" max="6135" width="8.66666666666667" style="27" customWidth="1"/>
    <col min="6136" max="6136" width="10.6666666666667" style="27" customWidth="1"/>
    <col min="6137" max="6137" width="8.66666666666667" style="27" customWidth="1"/>
    <col min="6138" max="6138" width="9.10833333333333" style="27" hidden="1" customWidth="1"/>
    <col min="6139" max="6139" width="65.3333333333333" style="27" customWidth="1"/>
    <col min="6140" max="6140" width="8.21666666666667" style="27" customWidth="1"/>
    <col min="6141" max="6141" width="7.33333333333333" style="27" customWidth="1"/>
    <col min="6142" max="6142" width="17.2166666666667" style="27" customWidth="1"/>
    <col min="6143" max="6153" width="9.10833333333333" style="27" hidden="1" customWidth="1"/>
    <col min="6154" max="6387" width="9.10833333333333" style="27"/>
    <col min="6388" max="6389" width="8.66666666666667" style="27" customWidth="1"/>
    <col min="6390" max="6390" width="10.6666666666667" style="27" customWidth="1"/>
    <col min="6391" max="6391" width="8.66666666666667" style="27" customWidth="1"/>
    <col min="6392" max="6392" width="10.6666666666667" style="27" customWidth="1"/>
    <col min="6393" max="6393" width="8.66666666666667" style="27" customWidth="1"/>
    <col min="6394" max="6394" width="9.10833333333333" style="27" hidden="1" customWidth="1"/>
    <col min="6395" max="6395" width="65.3333333333333" style="27" customWidth="1"/>
    <col min="6396" max="6396" width="8.21666666666667" style="27" customWidth="1"/>
    <col min="6397" max="6397" width="7.33333333333333" style="27" customWidth="1"/>
    <col min="6398" max="6398" width="17.2166666666667" style="27" customWidth="1"/>
    <col min="6399" max="6409" width="9.10833333333333" style="27" hidden="1" customWidth="1"/>
    <col min="6410" max="6643" width="9.10833333333333" style="27"/>
    <col min="6644" max="6645" width="8.66666666666667" style="27" customWidth="1"/>
    <col min="6646" max="6646" width="10.6666666666667" style="27" customWidth="1"/>
    <col min="6647" max="6647" width="8.66666666666667" style="27" customWidth="1"/>
    <col min="6648" max="6648" width="10.6666666666667" style="27" customWidth="1"/>
    <col min="6649" max="6649" width="8.66666666666667" style="27" customWidth="1"/>
    <col min="6650" max="6650" width="9.10833333333333" style="27" hidden="1" customWidth="1"/>
    <col min="6651" max="6651" width="65.3333333333333" style="27" customWidth="1"/>
    <col min="6652" max="6652" width="8.21666666666667" style="27" customWidth="1"/>
    <col min="6653" max="6653" width="7.33333333333333" style="27" customWidth="1"/>
    <col min="6654" max="6654" width="17.2166666666667" style="27" customWidth="1"/>
    <col min="6655" max="6665" width="9.10833333333333" style="27" hidden="1" customWidth="1"/>
    <col min="6666" max="6899" width="9.10833333333333" style="27"/>
    <col min="6900" max="6901" width="8.66666666666667" style="27" customWidth="1"/>
    <col min="6902" max="6902" width="10.6666666666667" style="27" customWidth="1"/>
    <col min="6903" max="6903" width="8.66666666666667" style="27" customWidth="1"/>
    <col min="6904" max="6904" width="10.6666666666667" style="27" customWidth="1"/>
    <col min="6905" max="6905" width="8.66666666666667" style="27" customWidth="1"/>
    <col min="6906" max="6906" width="9.10833333333333" style="27" hidden="1" customWidth="1"/>
    <col min="6907" max="6907" width="65.3333333333333" style="27" customWidth="1"/>
    <col min="6908" max="6908" width="8.21666666666667" style="27" customWidth="1"/>
    <col min="6909" max="6909" width="7.33333333333333" style="27" customWidth="1"/>
    <col min="6910" max="6910" width="17.2166666666667" style="27" customWidth="1"/>
    <col min="6911" max="6921" width="9.10833333333333" style="27" hidden="1" customWidth="1"/>
    <col min="6922" max="7155" width="9.10833333333333" style="27"/>
    <col min="7156" max="7157" width="8.66666666666667" style="27" customWidth="1"/>
    <col min="7158" max="7158" width="10.6666666666667" style="27" customWidth="1"/>
    <col min="7159" max="7159" width="8.66666666666667" style="27" customWidth="1"/>
    <col min="7160" max="7160" width="10.6666666666667" style="27" customWidth="1"/>
    <col min="7161" max="7161" width="8.66666666666667" style="27" customWidth="1"/>
    <col min="7162" max="7162" width="9.10833333333333" style="27" hidden="1" customWidth="1"/>
    <col min="7163" max="7163" width="65.3333333333333" style="27" customWidth="1"/>
    <col min="7164" max="7164" width="8.21666666666667" style="27" customWidth="1"/>
    <col min="7165" max="7165" width="7.33333333333333" style="27" customWidth="1"/>
    <col min="7166" max="7166" width="17.2166666666667" style="27" customWidth="1"/>
    <col min="7167" max="7177" width="9.10833333333333" style="27" hidden="1" customWidth="1"/>
    <col min="7178" max="7411" width="9.10833333333333" style="27"/>
    <col min="7412" max="7413" width="8.66666666666667" style="27" customWidth="1"/>
    <col min="7414" max="7414" width="10.6666666666667" style="27" customWidth="1"/>
    <col min="7415" max="7415" width="8.66666666666667" style="27" customWidth="1"/>
    <col min="7416" max="7416" width="10.6666666666667" style="27" customWidth="1"/>
    <col min="7417" max="7417" width="8.66666666666667" style="27" customWidth="1"/>
    <col min="7418" max="7418" width="9.10833333333333" style="27" hidden="1" customWidth="1"/>
    <col min="7419" max="7419" width="65.3333333333333" style="27" customWidth="1"/>
    <col min="7420" max="7420" width="8.21666666666667" style="27" customWidth="1"/>
    <col min="7421" max="7421" width="7.33333333333333" style="27" customWidth="1"/>
    <col min="7422" max="7422" width="17.2166666666667" style="27" customWidth="1"/>
    <col min="7423" max="7433" width="9.10833333333333" style="27" hidden="1" customWidth="1"/>
    <col min="7434" max="7667" width="9.10833333333333" style="27"/>
    <col min="7668" max="7669" width="8.66666666666667" style="27" customWidth="1"/>
    <col min="7670" max="7670" width="10.6666666666667" style="27" customWidth="1"/>
    <col min="7671" max="7671" width="8.66666666666667" style="27" customWidth="1"/>
    <col min="7672" max="7672" width="10.6666666666667" style="27" customWidth="1"/>
    <col min="7673" max="7673" width="8.66666666666667" style="27" customWidth="1"/>
    <col min="7674" max="7674" width="9.10833333333333" style="27" hidden="1" customWidth="1"/>
    <col min="7675" max="7675" width="65.3333333333333" style="27" customWidth="1"/>
    <col min="7676" max="7676" width="8.21666666666667" style="27" customWidth="1"/>
    <col min="7677" max="7677" width="7.33333333333333" style="27" customWidth="1"/>
    <col min="7678" max="7678" width="17.2166666666667" style="27" customWidth="1"/>
    <col min="7679" max="7689" width="9.10833333333333" style="27" hidden="1" customWidth="1"/>
    <col min="7690" max="7923" width="9.10833333333333" style="27"/>
    <col min="7924" max="7925" width="8.66666666666667" style="27" customWidth="1"/>
    <col min="7926" max="7926" width="10.6666666666667" style="27" customWidth="1"/>
    <col min="7927" max="7927" width="8.66666666666667" style="27" customWidth="1"/>
    <col min="7928" max="7928" width="10.6666666666667" style="27" customWidth="1"/>
    <col min="7929" max="7929" width="8.66666666666667" style="27" customWidth="1"/>
    <col min="7930" max="7930" width="9.10833333333333" style="27" hidden="1" customWidth="1"/>
    <col min="7931" max="7931" width="65.3333333333333" style="27" customWidth="1"/>
    <col min="7932" max="7932" width="8.21666666666667" style="27" customWidth="1"/>
    <col min="7933" max="7933" width="7.33333333333333" style="27" customWidth="1"/>
    <col min="7934" max="7934" width="17.2166666666667" style="27" customWidth="1"/>
    <col min="7935" max="7945" width="9.10833333333333" style="27" hidden="1" customWidth="1"/>
    <col min="7946" max="8179" width="9.10833333333333" style="27"/>
    <col min="8180" max="8181" width="8.66666666666667" style="27" customWidth="1"/>
    <col min="8182" max="8182" width="10.6666666666667" style="27" customWidth="1"/>
    <col min="8183" max="8183" width="8.66666666666667" style="27" customWidth="1"/>
    <col min="8184" max="8184" width="10.6666666666667" style="27" customWidth="1"/>
    <col min="8185" max="8185" width="8.66666666666667" style="27" customWidth="1"/>
    <col min="8186" max="8186" width="9.10833333333333" style="27" hidden="1" customWidth="1"/>
    <col min="8187" max="8187" width="65.3333333333333" style="27" customWidth="1"/>
    <col min="8188" max="8188" width="8.21666666666667" style="27" customWidth="1"/>
    <col min="8189" max="8189" width="7.33333333333333" style="27" customWidth="1"/>
    <col min="8190" max="8190" width="17.2166666666667" style="27" customWidth="1"/>
    <col min="8191" max="8201" width="9.10833333333333" style="27" hidden="1" customWidth="1"/>
    <col min="8202" max="8435" width="9.10833333333333" style="27"/>
    <col min="8436" max="8437" width="8.66666666666667" style="27" customWidth="1"/>
    <col min="8438" max="8438" width="10.6666666666667" style="27" customWidth="1"/>
    <col min="8439" max="8439" width="8.66666666666667" style="27" customWidth="1"/>
    <col min="8440" max="8440" width="10.6666666666667" style="27" customWidth="1"/>
    <col min="8441" max="8441" width="8.66666666666667" style="27" customWidth="1"/>
    <col min="8442" max="8442" width="9.10833333333333" style="27" hidden="1" customWidth="1"/>
    <col min="8443" max="8443" width="65.3333333333333" style="27" customWidth="1"/>
    <col min="8444" max="8444" width="8.21666666666667" style="27" customWidth="1"/>
    <col min="8445" max="8445" width="7.33333333333333" style="27" customWidth="1"/>
    <col min="8446" max="8446" width="17.2166666666667" style="27" customWidth="1"/>
    <col min="8447" max="8457" width="9.10833333333333" style="27" hidden="1" customWidth="1"/>
    <col min="8458" max="8691" width="9.10833333333333" style="27"/>
    <col min="8692" max="8693" width="8.66666666666667" style="27" customWidth="1"/>
    <col min="8694" max="8694" width="10.6666666666667" style="27" customWidth="1"/>
    <col min="8695" max="8695" width="8.66666666666667" style="27" customWidth="1"/>
    <col min="8696" max="8696" width="10.6666666666667" style="27" customWidth="1"/>
    <col min="8697" max="8697" width="8.66666666666667" style="27" customWidth="1"/>
    <col min="8698" max="8698" width="9.10833333333333" style="27" hidden="1" customWidth="1"/>
    <col min="8699" max="8699" width="65.3333333333333" style="27" customWidth="1"/>
    <col min="8700" max="8700" width="8.21666666666667" style="27" customWidth="1"/>
    <col min="8701" max="8701" width="7.33333333333333" style="27" customWidth="1"/>
    <col min="8702" max="8702" width="17.2166666666667" style="27" customWidth="1"/>
    <col min="8703" max="8713" width="9.10833333333333" style="27" hidden="1" customWidth="1"/>
    <col min="8714" max="8947" width="9.10833333333333" style="27"/>
    <col min="8948" max="8949" width="8.66666666666667" style="27" customWidth="1"/>
    <col min="8950" max="8950" width="10.6666666666667" style="27" customWidth="1"/>
    <col min="8951" max="8951" width="8.66666666666667" style="27" customWidth="1"/>
    <col min="8952" max="8952" width="10.6666666666667" style="27" customWidth="1"/>
    <col min="8953" max="8953" width="8.66666666666667" style="27" customWidth="1"/>
    <col min="8954" max="8954" width="9.10833333333333" style="27" hidden="1" customWidth="1"/>
    <col min="8955" max="8955" width="65.3333333333333" style="27" customWidth="1"/>
    <col min="8956" max="8956" width="8.21666666666667" style="27" customWidth="1"/>
    <col min="8957" max="8957" width="7.33333333333333" style="27" customWidth="1"/>
    <col min="8958" max="8958" width="17.2166666666667" style="27" customWidth="1"/>
    <col min="8959" max="8969" width="9.10833333333333" style="27" hidden="1" customWidth="1"/>
    <col min="8970" max="9203" width="9.10833333333333" style="27"/>
    <col min="9204" max="9205" width="8.66666666666667" style="27" customWidth="1"/>
    <col min="9206" max="9206" width="10.6666666666667" style="27" customWidth="1"/>
    <col min="9207" max="9207" width="8.66666666666667" style="27" customWidth="1"/>
    <col min="9208" max="9208" width="10.6666666666667" style="27" customWidth="1"/>
    <col min="9209" max="9209" width="8.66666666666667" style="27" customWidth="1"/>
    <col min="9210" max="9210" width="9.10833333333333" style="27" hidden="1" customWidth="1"/>
    <col min="9211" max="9211" width="65.3333333333333" style="27" customWidth="1"/>
    <col min="9212" max="9212" width="8.21666666666667" style="27" customWidth="1"/>
    <col min="9213" max="9213" width="7.33333333333333" style="27" customWidth="1"/>
    <col min="9214" max="9214" width="17.2166666666667" style="27" customWidth="1"/>
    <col min="9215" max="9225" width="9.10833333333333" style="27" hidden="1" customWidth="1"/>
    <col min="9226" max="9459" width="9.10833333333333" style="27"/>
    <col min="9460" max="9461" width="8.66666666666667" style="27" customWidth="1"/>
    <col min="9462" max="9462" width="10.6666666666667" style="27" customWidth="1"/>
    <col min="9463" max="9463" width="8.66666666666667" style="27" customWidth="1"/>
    <col min="9464" max="9464" width="10.6666666666667" style="27" customWidth="1"/>
    <col min="9465" max="9465" width="8.66666666666667" style="27" customWidth="1"/>
    <col min="9466" max="9466" width="9.10833333333333" style="27" hidden="1" customWidth="1"/>
    <col min="9467" max="9467" width="65.3333333333333" style="27" customWidth="1"/>
    <col min="9468" max="9468" width="8.21666666666667" style="27" customWidth="1"/>
    <col min="9469" max="9469" width="7.33333333333333" style="27" customWidth="1"/>
    <col min="9470" max="9470" width="17.2166666666667" style="27" customWidth="1"/>
    <col min="9471" max="9481" width="9.10833333333333" style="27" hidden="1" customWidth="1"/>
    <col min="9482" max="9715" width="9.10833333333333" style="27"/>
    <col min="9716" max="9717" width="8.66666666666667" style="27" customWidth="1"/>
    <col min="9718" max="9718" width="10.6666666666667" style="27" customWidth="1"/>
    <col min="9719" max="9719" width="8.66666666666667" style="27" customWidth="1"/>
    <col min="9720" max="9720" width="10.6666666666667" style="27" customWidth="1"/>
    <col min="9721" max="9721" width="8.66666666666667" style="27" customWidth="1"/>
    <col min="9722" max="9722" width="9.10833333333333" style="27" hidden="1" customWidth="1"/>
    <col min="9723" max="9723" width="65.3333333333333" style="27" customWidth="1"/>
    <col min="9724" max="9724" width="8.21666666666667" style="27" customWidth="1"/>
    <col min="9725" max="9725" width="7.33333333333333" style="27" customWidth="1"/>
    <col min="9726" max="9726" width="17.2166666666667" style="27" customWidth="1"/>
    <col min="9727" max="9737" width="9.10833333333333" style="27" hidden="1" customWidth="1"/>
    <col min="9738" max="9971" width="9.10833333333333" style="27"/>
    <col min="9972" max="9973" width="8.66666666666667" style="27" customWidth="1"/>
    <col min="9974" max="9974" width="10.6666666666667" style="27" customWidth="1"/>
    <col min="9975" max="9975" width="8.66666666666667" style="27" customWidth="1"/>
    <col min="9976" max="9976" width="10.6666666666667" style="27" customWidth="1"/>
    <col min="9977" max="9977" width="8.66666666666667" style="27" customWidth="1"/>
    <col min="9978" max="9978" width="9.10833333333333" style="27" hidden="1" customWidth="1"/>
    <col min="9979" max="9979" width="65.3333333333333" style="27" customWidth="1"/>
    <col min="9980" max="9980" width="8.21666666666667" style="27" customWidth="1"/>
    <col min="9981" max="9981" width="7.33333333333333" style="27" customWidth="1"/>
    <col min="9982" max="9982" width="17.2166666666667" style="27" customWidth="1"/>
    <col min="9983" max="9993" width="9.10833333333333" style="27" hidden="1" customWidth="1"/>
    <col min="9994" max="10227" width="9.10833333333333" style="27"/>
    <col min="10228" max="10229" width="8.66666666666667" style="27" customWidth="1"/>
    <col min="10230" max="10230" width="10.6666666666667" style="27" customWidth="1"/>
    <col min="10231" max="10231" width="8.66666666666667" style="27" customWidth="1"/>
    <col min="10232" max="10232" width="10.6666666666667" style="27" customWidth="1"/>
    <col min="10233" max="10233" width="8.66666666666667" style="27" customWidth="1"/>
    <col min="10234" max="10234" width="9.10833333333333" style="27" hidden="1" customWidth="1"/>
    <col min="10235" max="10235" width="65.3333333333333" style="27" customWidth="1"/>
    <col min="10236" max="10236" width="8.21666666666667" style="27" customWidth="1"/>
    <col min="10237" max="10237" width="7.33333333333333" style="27" customWidth="1"/>
    <col min="10238" max="10238" width="17.2166666666667" style="27" customWidth="1"/>
    <col min="10239" max="10249" width="9.10833333333333" style="27" hidden="1" customWidth="1"/>
    <col min="10250" max="10483" width="9.10833333333333" style="27"/>
    <col min="10484" max="10485" width="8.66666666666667" style="27" customWidth="1"/>
    <col min="10486" max="10486" width="10.6666666666667" style="27" customWidth="1"/>
    <col min="10487" max="10487" width="8.66666666666667" style="27" customWidth="1"/>
    <col min="10488" max="10488" width="10.6666666666667" style="27" customWidth="1"/>
    <col min="10489" max="10489" width="8.66666666666667" style="27" customWidth="1"/>
    <col min="10490" max="10490" width="9.10833333333333" style="27" hidden="1" customWidth="1"/>
    <col min="10491" max="10491" width="65.3333333333333" style="27" customWidth="1"/>
    <col min="10492" max="10492" width="8.21666666666667" style="27" customWidth="1"/>
    <col min="10493" max="10493" width="7.33333333333333" style="27" customWidth="1"/>
    <col min="10494" max="10494" width="17.2166666666667" style="27" customWidth="1"/>
    <col min="10495" max="10505" width="9.10833333333333" style="27" hidden="1" customWidth="1"/>
    <col min="10506" max="10739" width="9.10833333333333" style="27"/>
    <col min="10740" max="10741" width="8.66666666666667" style="27" customWidth="1"/>
    <col min="10742" max="10742" width="10.6666666666667" style="27" customWidth="1"/>
    <col min="10743" max="10743" width="8.66666666666667" style="27" customWidth="1"/>
    <col min="10744" max="10744" width="10.6666666666667" style="27" customWidth="1"/>
    <col min="10745" max="10745" width="8.66666666666667" style="27" customWidth="1"/>
    <col min="10746" max="10746" width="9.10833333333333" style="27" hidden="1" customWidth="1"/>
    <col min="10747" max="10747" width="65.3333333333333" style="27" customWidth="1"/>
    <col min="10748" max="10748" width="8.21666666666667" style="27" customWidth="1"/>
    <col min="10749" max="10749" width="7.33333333333333" style="27" customWidth="1"/>
    <col min="10750" max="10750" width="17.2166666666667" style="27" customWidth="1"/>
    <col min="10751" max="10761" width="9.10833333333333" style="27" hidden="1" customWidth="1"/>
    <col min="10762" max="10995" width="9.10833333333333" style="27"/>
    <col min="10996" max="10997" width="8.66666666666667" style="27" customWidth="1"/>
    <col min="10998" max="10998" width="10.6666666666667" style="27" customWidth="1"/>
    <col min="10999" max="10999" width="8.66666666666667" style="27" customWidth="1"/>
    <col min="11000" max="11000" width="10.6666666666667" style="27" customWidth="1"/>
    <col min="11001" max="11001" width="8.66666666666667" style="27" customWidth="1"/>
    <col min="11002" max="11002" width="9.10833333333333" style="27" hidden="1" customWidth="1"/>
    <col min="11003" max="11003" width="65.3333333333333" style="27" customWidth="1"/>
    <col min="11004" max="11004" width="8.21666666666667" style="27" customWidth="1"/>
    <col min="11005" max="11005" width="7.33333333333333" style="27" customWidth="1"/>
    <col min="11006" max="11006" width="17.2166666666667" style="27" customWidth="1"/>
    <col min="11007" max="11017" width="9.10833333333333" style="27" hidden="1" customWidth="1"/>
    <col min="11018" max="11251" width="9.10833333333333" style="27"/>
    <col min="11252" max="11253" width="8.66666666666667" style="27" customWidth="1"/>
    <col min="11254" max="11254" width="10.6666666666667" style="27" customWidth="1"/>
    <col min="11255" max="11255" width="8.66666666666667" style="27" customWidth="1"/>
    <col min="11256" max="11256" width="10.6666666666667" style="27" customWidth="1"/>
    <col min="11257" max="11257" width="8.66666666666667" style="27" customWidth="1"/>
    <col min="11258" max="11258" width="9.10833333333333" style="27" hidden="1" customWidth="1"/>
    <col min="11259" max="11259" width="65.3333333333333" style="27" customWidth="1"/>
    <col min="11260" max="11260" width="8.21666666666667" style="27" customWidth="1"/>
    <col min="11261" max="11261" width="7.33333333333333" style="27" customWidth="1"/>
    <col min="11262" max="11262" width="17.2166666666667" style="27" customWidth="1"/>
    <col min="11263" max="11273" width="9.10833333333333" style="27" hidden="1" customWidth="1"/>
    <col min="11274" max="11507" width="9.10833333333333" style="27"/>
    <col min="11508" max="11509" width="8.66666666666667" style="27" customWidth="1"/>
    <col min="11510" max="11510" width="10.6666666666667" style="27" customWidth="1"/>
    <col min="11511" max="11511" width="8.66666666666667" style="27" customWidth="1"/>
    <col min="11512" max="11512" width="10.6666666666667" style="27" customWidth="1"/>
    <col min="11513" max="11513" width="8.66666666666667" style="27" customWidth="1"/>
    <col min="11514" max="11514" width="9.10833333333333" style="27" hidden="1" customWidth="1"/>
    <col min="11515" max="11515" width="65.3333333333333" style="27" customWidth="1"/>
    <col min="11516" max="11516" width="8.21666666666667" style="27" customWidth="1"/>
    <col min="11517" max="11517" width="7.33333333333333" style="27" customWidth="1"/>
    <col min="11518" max="11518" width="17.2166666666667" style="27" customWidth="1"/>
    <col min="11519" max="11529" width="9.10833333333333" style="27" hidden="1" customWidth="1"/>
    <col min="11530" max="11763" width="9.10833333333333" style="27"/>
    <col min="11764" max="11765" width="8.66666666666667" style="27" customWidth="1"/>
    <col min="11766" max="11766" width="10.6666666666667" style="27" customWidth="1"/>
    <col min="11767" max="11767" width="8.66666666666667" style="27" customWidth="1"/>
    <col min="11768" max="11768" width="10.6666666666667" style="27" customWidth="1"/>
    <col min="11769" max="11769" width="8.66666666666667" style="27" customWidth="1"/>
    <col min="11770" max="11770" width="9.10833333333333" style="27" hidden="1" customWidth="1"/>
    <col min="11771" max="11771" width="65.3333333333333" style="27" customWidth="1"/>
    <col min="11772" max="11772" width="8.21666666666667" style="27" customWidth="1"/>
    <col min="11773" max="11773" width="7.33333333333333" style="27" customWidth="1"/>
    <col min="11774" max="11774" width="17.2166666666667" style="27" customWidth="1"/>
    <col min="11775" max="11785" width="9.10833333333333" style="27" hidden="1" customWidth="1"/>
    <col min="11786" max="12019" width="9.10833333333333" style="27"/>
    <col min="12020" max="12021" width="8.66666666666667" style="27" customWidth="1"/>
    <col min="12022" max="12022" width="10.6666666666667" style="27" customWidth="1"/>
    <col min="12023" max="12023" width="8.66666666666667" style="27" customWidth="1"/>
    <col min="12024" max="12024" width="10.6666666666667" style="27" customWidth="1"/>
    <col min="12025" max="12025" width="8.66666666666667" style="27" customWidth="1"/>
    <col min="12026" max="12026" width="9.10833333333333" style="27" hidden="1" customWidth="1"/>
    <col min="12027" max="12027" width="65.3333333333333" style="27" customWidth="1"/>
    <col min="12028" max="12028" width="8.21666666666667" style="27" customWidth="1"/>
    <col min="12029" max="12029" width="7.33333333333333" style="27" customWidth="1"/>
    <col min="12030" max="12030" width="17.2166666666667" style="27" customWidth="1"/>
    <col min="12031" max="12041" width="9.10833333333333" style="27" hidden="1" customWidth="1"/>
    <col min="12042" max="12275" width="9.10833333333333" style="27"/>
    <col min="12276" max="12277" width="8.66666666666667" style="27" customWidth="1"/>
    <col min="12278" max="12278" width="10.6666666666667" style="27" customWidth="1"/>
    <col min="12279" max="12279" width="8.66666666666667" style="27" customWidth="1"/>
    <col min="12280" max="12280" width="10.6666666666667" style="27" customWidth="1"/>
    <col min="12281" max="12281" width="8.66666666666667" style="27" customWidth="1"/>
    <col min="12282" max="12282" width="9.10833333333333" style="27" hidden="1" customWidth="1"/>
    <col min="12283" max="12283" width="65.3333333333333" style="27" customWidth="1"/>
    <col min="12284" max="12284" width="8.21666666666667" style="27" customWidth="1"/>
    <col min="12285" max="12285" width="7.33333333333333" style="27" customWidth="1"/>
    <col min="12286" max="12286" width="17.2166666666667" style="27" customWidth="1"/>
    <col min="12287" max="12297" width="9.10833333333333" style="27" hidden="1" customWidth="1"/>
    <col min="12298" max="12531" width="9.10833333333333" style="27"/>
    <col min="12532" max="12533" width="8.66666666666667" style="27" customWidth="1"/>
    <col min="12534" max="12534" width="10.6666666666667" style="27" customWidth="1"/>
    <col min="12535" max="12535" width="8.66666666666667" style="27" customWidth="1"/>
    <col min="12536" max="12536" width="10.6666666666667" style="27" customWidth="1"/>
    <col min="12537" max="12537" width="8.66666666666667" style="27" customWidth="1"/>
    <col min="12538" max="12538" width="9.10833333333333" style="27" hidden="1" customWidth="1"/>
    <col min="12539" max="12539" width="65.3333333333333" style="27" customWidth="1"/>
    <col min="12540" max="12540" width="8.21666666666667" style="27" customWidth="1"/>
    <col min="12541" max="12541" width="7.33333333333333" style="27" customWidth="1"/>
    <col min="12542" max="12542" width="17.2166666666667" style="27" customWidth="1"/>
    <col min="12543" max="12553" width="9.10833333333333" style="27" hidden="1" customWidth="1"/>
    <col min="12554" max="12787" width="9.10833333333333" style="27"/>
    <col min="12788" max="12789" width="8.66666666666667" style="27" customWidth="1"/>
    <col min="12790" max="12790" width="10.6666666666667" style="27" customWidth="1"/>
    <col min="12791" max="12791" width="8.66666666666667" style="27" customWidth="1"/>
    <col min="12792" max="12792" width="10.6666666666667" style="27" customWidth="1"/>
    <col min="12793" max="12793" width="8.66666666666667" style="27" customWidth="1"/>
    <col min="12794" max="12794" width="9.10833333333333" style="27" hidden="1" customWidth="1"/>
    <col min="12795" max="12795" width="65.3333333333333" style="27" customWidth="1"/>
    <col min="12796" max="12796" width="8.21666666666667" style="27" customWidth="1"/>
    <col min="12797" max="12797" width="7.33333333333333" style="27" customWidth="1"/>
    <col min="12798" max="12798" width="17.2166666666667" style="27" customWidth="1"/>
    <col min="12799" max="12809" width="9.10833333333333" style="27" hidden="1" customWidth="1"/>
    <col min="12810" max="13043" width="9.10833333333333" style="27"/>
    <col min="13044" max="13045" width="8.66666666666667" style="27" customWidth="1"/>
    <col min="13046" max="13046" width="10.6666666666667" style="27" customWidth="1"/>
    <col min="13047" max="13047" width="8.66666666666667" style="27" customWidth="1"/>
    <col min="13048" max="13048" width="10.6666666666667" style="27" customWidth="1"/>
    <col min="13049" max="13049" width="8.66666666666667" style="27" customWidth="1"/>
    <col min="13050" max="13050" width="9.10833333333333" style="27" hidden="1" customWidth="1"/>
    <col min="13051" max="13051" width="65.3333333333333" style="27" customWidth="1"/>
    <col min="13052" max="13052" width="8.21666666666667" style="27" customWidth="1"/>
    <col min="13053" max="13053" width="7.33333333333333" style="27" customWidth="1"/>
    <col min="13054" max="13054" width="17.2166666666667" style="27" customWidth="1"/>
    <col min="13055" max="13065" width="9.10833333333333" style="27" hidden="1" customWidth="1"/>
    <col min="13066" max="13299" width="9.10833333333333" style="27"/>
    <col min="13300" max="13301" width="8.66666666666667" style="27" customWidth="1"/>
    <col min="13302" max="13302" width="10.6666666666667" style="27" customWidth="1"/>
    <col min="13303" max="13303" width="8.66666666666667" style="27" customWidth="1"/>
    <col min="13304" max="13304" width="10.6666666666667" style="27" customWidth="1"/>
    <col min="13305" max="13305" width="8.66666666666667" style="27" customWidth="1"/>
    <col min="13306" max="13306" width="9.10833333333333" style="27" hidden="1" customWidth="1"/>
    <col min="13307" max="13307" width="65.3333333333333" style="27" customWidth="1"/>
    <col min="13308" max="13308" width="8.21666666666667" style="27" customWidth="1"/>
    <col min="13309" max="13309" width="7.33333333333333" style="27" customWidth="1"/>
    <col min="13310" max="13310" width="17.2166666666667" style="27" customWidth="1"/>
    <col min="13311" max="13321" width="9.10833333333333" style="27" hidden="1" customWidth="1"/>
    <col min="13322" max="13555" width="9.10833333333333" style="27"/>
    <col min="13556" max="13557" width="8.66666666666667" style="27" customWidth="1"/>
    <col min="13558" max="13558" width="10.6666666666667" style="27" customWidth="1"/>
    <col min="13559" max="13559" width="8.66666666666667" style="27" customWidth="1"/>
    <col min="13560" max="13560" width="10.6666666666667" style="27" customWidth="1"/>
    <col min="13561" max="13561" width="8.66666666666667" style="27" customWidth="1"/>
    <col min="13562" max="13562" width="9.10833333333333" style="27" hidden="1" customWidth="1"/>
    <col min="13563" max="13563" width="65.3333333333333" style="27" customWidth="1"/>
    <col min="13564" max="13564" width="8.21666666666667" style="27" customWidth="1"/>
    <col min="13565" max="13565" width="7.33333333333333" style="27" customWidth="1"/>
    <col min="13566" max="13566" width="17.2166666666667" style="27" customWidth="1"/>
    <col min="13567" max="13577" width="9.10833333333333" style="27" hidden="1" customWidth="1"/>
    <col min="13578" max="13811" width="9.10833333333333" style="27"/>
    <col min="13812" max="13813" width="8.66666666666667" style="27" customWidth="1"/>
    <col min="13814" max="13814" width="10.6666666666667" style="27" customWidth="1"/>
    <col min="13815" max="13815" width="8.66666666666667" style="27" customWidth="1"/>
    <col min="13816" max="13816" width="10.6666666666667" style="27" customWidth="1"/>
    <col min="13817" max="13817" width="8.66666666666667" style="27" customWidth="1"/>
    <col min="13818" max="13818" width="9.10833333333333" style="27" hidden="1" customWidth="1"/>
    <col min="13819" max="13819" width="65.3333333333333" style="27" customWidth="1"/>
    <col min="13820" max="13820" width="8.21666666666667" style="27" customWidth="1"/>
    <col min="13821" max="13821" width="7.33333333333333" style="27" customWidth="1"/>
    <col min="13822" max="13822" width="17.2166666666667" style="27" customWidth="1"/>
    <col min="13823" max="13833" width="9.10833333333333" style="27" hidden="1" customWidth="1"/>
    <col min="13834" max="14067" width="9.10833333333333" style="27"/>
    <col min="14068" max="14069" width="8.66666666666667" style="27" customWidth="1"/>
    <col min="14070" max="14070" width="10.6666666666667" style="27" customWidth="1"/>
    <col min="14071" max="14071" width="8.66666666666667" style="27" customWidth="1"/>
    <col min="14072" max="14072" width="10.6666666666667" style="27" customWidth="1"/>
    <col min="14073" max="14073" width="8.66666666666667" style="27" customWidth="1"/>
    <col min="14074" max="14074" width="9.10833333333333" style="27" hidden="1" customWidth="1"/>
    <col min="14075" max="14075" width="65.3333333333333" style="27" customWidth="1"/>
    <col min="14076" max="14076" width="8.21666666666667" style="27" customWidth="1"/>
    <col min="14077" max="14077" width="7.33333333333333" style="27" customWidth="1"/>
    <col min="14078" max="14078" width="17.2166666666667" style="27" customWidth="1"/>
    <col min="14079" max="14089" width="9.10833333333333" style="27" hidden="1" customWidth="1"/>
    <col min="14090" max="14323" width="9.10833333333333" style="27"/>
    <col min="14324" max="14325" width="8.66666666666667" style="27" customWidth="1"/>
    <col min="14326" max="14326" width="10.6666666666667" style="27" customWidth="1"/>
    <col min="14327" max="14327" width="8.66666666666667" style="27" customWidth="1"/>
    <col min="14328" max="14328" width="10.6666666666667" style="27" customWidth="1"/>
    <col min="14329" max="14329" width="8.66666666666667" style="27" customWidth="1"/>
    <col min="14330" max="14330" width="9.10833333333333" style="27" hidden="1" customWidth="1"/>
    <col min="14331" max="14331" width="65.3333333333333" style="27" customWidth="1"/>
    <col min="14332" max="14332" width="8.21666666666667" style="27" customWidth="1"/>
    <col min="14333" max="14333" width="7.33333333333333" style="27" customWidth="1"/>
    <col min="14334" max="14334" width="17.2166666666667" style="27" customWidth="1"/>
    <col min="14335" max="14345" width="9.10833333333333" style="27" hidden="1" customWidth="1"/>
    <col min="14346" max="14579" width="9.10833333333333" style="27"/>
    <col min="14580" max="14581" width="8.66666666666667" style="27" customWidth="1"/>
    <col min="14582" max="14582" width="10.6666666666667" style="27" customWidth="1"/>
    <col min="14583" max="14583" width="8.66666666666667" style="27" customWidth="1"/>
    <col min="14584" max="14584" width="10.6666666666667" style="27" customWidth="1"/>
    <col min="14585" max="14585" width="8.66666666666667" style="27" customWidth="1"/>
    <col min="14586" max="14586" width="9.10833333333333" style="27" hidden="1" customWidth="1"/>
    <col min="14587" max="14587" width="65.3333333333333" style="27" customWidth="1"/>
    <col min="14588" max="14588" width="8.21666666666667" style="27" customWidth="1"/>
    <col min="14589" max="14589" width="7.33333333333333" style="27" customWidth="1"/>
    <col min="14590" max="14590" width="17.2166666666667" style="27" customWidth="1"/>
    <col min="14591" max="14601" width="9.10833333333333" style="27" hidden="1" customWidth="1"/>
    <col min="14602" max="14835" width="9.10833333333333" style="27"/>
    <col min="14836" max="14837" width="8.66666666666667" style="27" customWidth="1"/>
    <col min="14838" max="14838" width="10.6666666666667" style="27" customWidth="1"/>
    <col min="14839" max="14839" width="8.66666666666667" style="27" customWidth="1"/>
    <col min="14840" max="14840" width="10.6666666666667" style="27" customWidth="1"/>
    <col min="14841" max="14841" width="8.66666666666667" style="27" customWidth="1"/>
    <col min="14842" max="14842" width="9.10833333333333" style="27" hidden="1" customWidth="1"/>
    <col min="14843" max="14843" width="65.3333333333333" style="27" customWidth="1"/>
    <col min="14844" max="14844" width="8.21666666666667" style="27" customWidth="1"/>
    <col min="14845" max="14845" width="7.33333333333333" style="27" customWidth="1"/>
    <col min="14846" max="14846" width="17.2166666666667" style="27" customWidth="1"/>
    <col min="14847" max="14857" width="9.10833333333333" style="27" hidden="1" customWidth="1"/>
    <col min="14858" max="15091" width="9.10833333333333" style="27"/>
    <col min="15092" max="15093" width="8.66666666666667" style="27" customWidth="1"/>
    <col min="15094" max="15094" width="10.6666666666667" style="27" customWidth="1"/>
    <col min="15095" max="15095" width="8.66666666666667" style="27" customWidth="1"/>
    <col min="15096" max="15096" width="10.6666666666667" style="27" customWidth="1"/>
    <col min="15097" max="15097" width="8.66666666666667" style="27" customWidth="1"/>
    <col min="15098" max="15098" width="9.10833333333333" style="27" hidden="1" customWidth="1"/>
    <col min="15099" max="15099" width="65.3333333333333" style="27" customWidth="1"/>
    <col min="15100" max="15100" width="8.21666666666667" style="27" customWidth="1"/>
    <col min="15101" max="15101" width="7.33333333333333" style="27" customWidth="1"/>
    <col min="15102" max="15102" width="17.2166666666667" style="27" customWidth="1"/>
    <col min="15103" max="15113" width="9.10833333333333" style="27" hidden="1" customWidth="1"/>
    <col min="15114" max="15347" width="9.10833333333333" style="27"/>
    <col min="15348" max="15349" width="8.66666666666667" style="27" customWidth="1"/>
    <col min="15350" max="15350" width="10.6666666666667" style="27" customWidth="1"/>
    <col min="15351" max="15351" width="8.66666666666667" style="27" customWidth="1"/>
    <col min="15352" max="15352" width="10.6666666666667" style="27" customWidth="1"/>
    <col min="15353" max="15353" width="8.66666666666667" style="27" customWidth="1"/>
    <col min="15354" max="15354" width="9.10833333333333" style="27" hidden="1" customWidth="1"/>
    <col min="15355" max="15355" width="65.3333333333333" style="27" customWidth="1"/>
    <col min="15356" max="15356" width="8.21666666666667" style="27" customWidth="1"/>
    <col min="15357" max="15357" width="7.33333333333333" style="27" customWidth="1"/>
    <col min="15358" max="15358" width="17.2166666666667" style="27" customWidth="1"/>
    <col min="15359" max="15369" width="9.10833333333333" style="27" hidden="1" customWidth="1"/>
    <col min="15370" max="15603" width="9.10833333333333" style="27"/>
    <col min="15604" max="15605" width="8.66666666666667" style="27" customWidth="1"/>
    <col min="15606" max="15606" width="10.6666666666667" style="27" customWidth="1"/>
    <col min="15607" max="15607" width="8.66666666666667" style="27" customWidth="1"/>
    <col min="15608" max="15608" width="10.6666666666667" style="27" customWidth="1"/>
    <col min="15609" max="15609" width="8.66666666666667" style="27" customWidth="1"/>
    <col min="15610" max="15610" width="9.10833333333333" style="27" hidden="1" customWidth="1"/>
    <col min="15611" max="15611" width="65.3333333333333" style="27" customWidth="1"/>
    <col min="15612" max="15612" width="8.21666666666667" style="27" customWidth="1"/>
    <col min="15613" max="15613" width="7.33333333333333" style="27" customWidth="1"/>
    <col min="15614" max="15614" width="17.2166666666667" style="27" customWidth="1"/>
    <col min="15615" max="15625" width="9.10833333333333" style="27" hidden="1" customWidth="1"/>
    <col min="15626" max="15859" width="9.10833333333333" style="27"/>
    <col min="15860" max="15861" width="8.66666666666667" style="27" customWidth="1"/>
    <col min="15862" max="15862" width="10.6666666666667" style="27" customWidth="1"/>
    <col min="15863" max="15863" width="8.66666666666667" style="27" customWidth="1"/>
    <col min="15864" max="15864" width="10.6666666666667" style="27" customWidth="1"/>
    <col min="15865" max="15865" width="8.66666666666667" style="27" customWidth="1"/>
    <col min="15866" max="15866" width="9.10833333333333" style="27" hidden="1" customWidth="1"/>
    <col min="15867" max="15867" width="65.3333333333333" style="27" customWidth="1"/>
    <col min="15868" max="15868" width="8.21666666666667" style="27" customWidth="1"/>
    <col min="15869" max="15869" width="7.33333333333333" style="27" customWidth="1"/>
    <col min="15870" max="15870" width="17.2166666666667" style="27" customWidth="1"/>
    <col min="15871" max="15881" width="9.10833333333333" style="27" hidden="1" customWidth="1"/>
    <col min="15882" max="16115" width="9.10833333333333" style="27"/>
    <col min="16116" max="16117" width="8.66666666666667" style="27" customWidth="1"/>
    <col min="16118" max="16118" width="10.6666666666667" style="27" customWidth="1"/>
    <col min="16119" max="16119" width="8.66666666666667" style="27" customWidth="1"/>
    <col min="16120" max="16120" width="10.6666666666667" style="27" customWidth="1"/>
    <col min="16121" max="16121" width="8.66666666666667" style="27" customWidth="1"/>
    <col min="16122" max="16122" width="9.10833333333333" style="27" hidden="1" customWidth="1"/>
    <col min="16123" max="16123" width="65.3333333333333" style="27" customWidth="1"/>
    <col min="16124" max="16124" width="8.21666666666667" style="27" customWidth="1"/>
    <col min="16125" max="16125" width="7.33333333333333" style="27" customWidth="1"/>
    <col min="16126" max="16126" width="17.2166666666667" style="27" customWidth="1"/>
    <col min="16127" max="16137" width="9.10833333333333" style="27" hidden="1" customWidth="1"/>
    <col min="16138" max="16384" width="9.10833333333333" style="27"/>
  </cols>
  <sheetData>
    <row r="1" s="1" customFormat="1" ht="15" customHeight="1" spans="1:12">
      <c r="A1" s="9" t="s">
        <v>60</v>
      </c>
      <c r="B1" s="9"/>
      <c r="C1" s="9"/>
      <c r="D1" s="9"/>
      <c r="E1" s="9"/>
      <c r="F1" s="9"/>
      <c r="G1" s="9"/>
      <c r="H1" s="20"/>
      <c r="I1" s="20"/>
      <c r="J1" s="9"/>
      <c r="K1" s="9"/>
      <c r="L1" s="66"/>
    </row>
    <row r="2" s="25" customFormat="1" ht="45" customHeight="1" spans="1:12">
      <c r="A2" s="34" t="s">
        <v>61</v>
      </c>
      <c r="B2" s="35"/>
      <c r="C2" s="35"/>
      <c r="D2" s="35"/>
      <c r="E2" s="35"/>
      <c r="F2" s="35"/>
      <c r="G2" s="35"/>
      <c r="H2" s="36"/>
      <c r="I2" s="36"/>
      <c r="J2" s="36"/>
      <c r="K2" s="34"/>
      <c r="L2" s="67"/>
    </row>
    <row r="3" s="26" customFormat="1" ht="30" customHeight="1" spans="1:243">
      <c r="A3" s="37" t="s">
        <v>62</v>
      </c>
      <c r="B3" s="37" t="s">
        <v>3</v>
      </c>
      <c r="C3" s="37" t="s">
        <v>63</v>
      </c>
      <c r="D3" s="37" t="s">
        <v>3</v>
      </c>
      <c r="E3" s="37" t="s">
        <v>5</v>
      </c>
      <c r="F3" s="37" t="s">
        <v>3</v>
      </c>
      <c r="G3" s="11" t="s">
        <v>64</v>
      </c>
      <c r="H3" s="38" t="s">
        <v>65</v>
      </c>
      <c r="I3" s="38" t="s">
        <v>6</v>
      </c>
      <c r="J3" s="38" t="s">
        <v>6</v>
      </c>
      <c r="K3" s="11" t="s">
        <v>66</v>
      </c>
      <c r="L3" s="68"/>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row>
    <row r="4" s="25" customFormat="1" ht="20" customHeight="1" spans="1:243">
      <c r="A4" s="39" t="s">
        <v>7</v>
      </c>
      <c r="B4" s="39" t="s">
        <v>67</v>
      </c>
      <c r="C4" s="40" t="s">
        <v>9</v>
      </c>
      <c r="D4" s="39" t="s">
        <v>68</v>
      </c>
      <c r="E4" s="40" t="s">
        <v>69</v>
      </c>
      <c r="F4" s="39" t="s">
        <v>70</v>
      </c>
      <c r="G4" s="41" t="s">
        <v>71</v>
      </c>
      <c r="H4" s="42">
        <v>0.5</v>
      </c>
      <c r="I4" s="42">
        <v>0.5</v>
      </c>
      <c r="J4" s="42"/>
      <c r="K4" s="41"/>
      <c r="L4" s="70"/>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row>
    <row r="5" s="25" customFormat="1" ht="20" customHeight="1" spans="1:243">
      <c r="A5" s="39"/>
      <c r="B5" s="39"/>
      <c r="C5" s="40"/>
      <c r="D5" s="39"/>
      <c r="E5" s="40"/>
      <c r="F5" s="39"/>
      <c r="G5" s="41" t="s">
        <v>72</v>
      </c>
      <c r="H5" s="42">
        <v>0.5</v>
      </c>
      <c r="I5" s="42">
        <v>0.5</v>
      </c>
      <c r="J5" s="42"/>
      <c r="K5" s="41"/>
      <c r="L5" s="70"/>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row>
    <row r="6" s="25" customFormat="1" ht="20" customHeight="1" spans="1:243">
      <c r="A6" s="39"/>
      <c r="B6" s="39"/>
      <c r="C6" s="40"/>
      <c r="D6" s="39"/>
      <c r="E6" s="40"/>
      <c r="F6" s="39"/>
      <c r="G6" s="41" t="s">
        <v>73</v>
      </c>
      <c r="H6" s="42">
        <v>0.5</v>
      </c>
      <c r="I6" s="42">
        <v>0.5</v>
      </c>
      <c r="J6" s="42"/>
      <c r="K6" s="41"/>
      <c r="L6" s="70"/>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row>
    <row r="7" s="25" customFormat="1" ht="20" customHeight="1" spans="1:243">
      <c r="A7" s="39"/>
      <c r="B7" s="39"/>
      <c r="C7" s="40"/>
      <c r="D7" s="39"/>
      <c r="E7" s="40"/>
      <c r="F7" s="39"/>
      <c r="G7" s="41" t="s">
        <v>74</v>
      </c>
      <c r="H7" s="42">
        <v>0.5</v>
      </c>
      <c r="I7" s="42">
        <v>0.5</v>
      </c>
      <c r="J7" s="42"/>
      <c r="K7" s="41"/>
      <c r="L7" s="70"/>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row>
    <row r="8" s="25" customFormat="1" ht="26" customHeight="1" spans="1:243">
      <c r="A8" s="39"/>
      <c r="B8" s="39"/>
      <c r="C8" s="40"/>
      <c r="D8" s="39"/>
      <c r="E8" s="40"/>
      <c r="F8" s="39"/>
      <c r="G8" s="41" t="s">
        <v>75</v>
      </c>
      <c r="H8" s="42">
        <v>0.5</v>
      </c>
      <c r="I8" s="42">
        <v>0.5</v>
      </c>
      <c r="J8" s="42"/>
      <c r="K8" s="41"/>
      <c r="L8" s="70"/>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c r="HW8" s="71"/>
      <c r="HX8" s="71"/>
      <c r="HY8" s="71"/>
      <c r="HZ8" s="71"/>
      <c r="IA8" s="71"/>
      <c r="IB8" s="71"/>
      <c r="IC8" s="71"/>
      <c r="ID8" s="71"/>
      <c r="IE8" s="71"/>
      <c r="IF8" s="71"/>
      <c r="IG8" s="71"/>
      <c r="IH8" s="71"/>
      <c r="II8" s="71"/>
    </row>
    <row r="9" s="25" customFormat="1" ht="20" customHeight="1" spans="1:243">
      <c r="A9" s="39"/>
      <c r="B9" s="39"/>
      <c r="C9" s="40"/>
      <c r="D9" s="39"/>
      <c r="E9" s="40" t="s">
        <v>76</v>
      </c>
      <c r="F9" s="39" t="s">
        <v>77</v>
      </c>
      <c r="G9" s="41" t="s">
        <v>78</v>
      </c>
      <c r="H9" s="42">
        <v>0.5</v>
      </c>
      <c r="I9" s="42">
        <v>0.5</v>
      </c>
      <c r="J9" s="42"/>
      <c r="K9" s="41"/>
      <c r="L9" s="70"/>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row>
    <row r="10" s="25" customFormat="1" ht="20" customHeight="1" spans="1:243">
      <c r="A10" s="39"/>
      <c r="B10" s="39"/>
      <c r="C10" s="40"/>
      <c r="D10" s="39"/>
      <c r="E10" s="40"/>
      <c r="F10" s="39"/>
      <c r="G10" s="41" t="s">
        <v>79</v>
      </c>
      <c r="H10" s="42">
        <v>0.5</v>
      </c>
      <c r="I10" s="42">
        <v>0.5</v>
      </c>
      <c r="J10" s="42"/>
      <c r="K10" s="41"/>
      <c r="L10" s="70"/>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row>
    <row r="11" s="25" customFormat="1" ht="20" customHeight="1" spans="1:243">
      <c r="A11" s="39"/>
      <c r="B11" s="39"/>
      <c r="C11" s="40"/>
      <c r="D11" s="39"/>
      <c r="E11" s="40"/>
      <c r="F11" s="39"/>
      <c r="G11" s="41" t="s">
        <v>80</v>
      </c>
      <c r="H11" s="42">
        <v>0.5</v>
      </c>
      <c r="I11" s="42">
        <v>0.5</v>
      </c>
      <c r="J11" s="42"/>
      <c r="K11" s="41"/>
      <c r="L11" s="70"/>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row>
    <row r="12" s="25" customFormat="1" ht="20" customHeight="1" spans="1:243">
      <c r="A12" s="39"/>
      <c r="B12" s="39"/>
      <c r="C12" s="40" t="s">
        <v>15</v>
      </c>
      <c r="D12" s="39" t="s">
        <v>81</v>
      </c>
      <c r="E12" s="40" t="s">
        <v>82</v>
      </c>
      <c r="F12" s="39" t="s">
        <v>83</v>
      </c>
      <c r="G12" s="41" t="s">
        <v>84</v>
      </c>
      <c r="H12" s="42">
        <v>0.5</v>
      </c>
      <c r="I12" s="42">
        <v>0.5</v>
      </c>
      <c r="J12" s="42"/>
      <c r="K12" s="72"/>
      <c r="L12" s="70"/>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row>
    <row r="13" s="25" customFormat="1" ht="25" customHeight="1" spans="1:243">
      <c r="A13" s="39"/>
      <c r="B13" s="39"/>
      <c r="C13" s="40"/>
      <c r="D13" s="39"/>
      <c r="E13" s="40"/>
      <c r="F13" s="39"/>
      <c r="G13" s="41" t="s">
        <v>85</v>
      </c>
      <c r="H13" s="42">
        <v>0.5</v>
      </c>
      <c r="I13" s="42">
        <v>0.5</v>
      </c>
      <c r="J13" s="42"/>
      <c r="K13" s="73"/>
      <c r="L13" s="70"/>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row>
    <row r="14" s="25" customFormat="1" ht="20" customHeight="1" spans="1:243">
      <c r="A14" s="39"/>
      <c r="B14" s="39"/>
      <c r="C14" s="40"/>
      <c r="D14" s="39"/>
      <c r="E14" s="40"/>
      <c r="F14" s="39"/>
      <c r="G14" s="41" t="s">
        <v>86</v>
      </c>
      <c r="H14" s="42">
        <v>0.5</v>
      </c>
      <c r="I14" s="42">
        <v>0.5</v>
      </c>
      <c r="J14" s="42"/>
      <c r="K14" s="73"/>
      <c r="L14" s="70"/>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HX14" s="71"/>
      <c r="HY14" s="71"/>
      <c r="HZ14" s="71"/>
      <c r="IA14" s="71"/>
      <c r="IB14" s="71"/>
      <c r="IC14" s="71"/>
      <c r="ID14" s="71"/>
      <c r="IE14" s="71"/>
      <c r="IF14" s="71"/>
      <c r="IG14" s="71"/>
      <c r="IH14" s="71"/>
      <c r="II14" s="71"/>
    </row>
    <row r="15" s="25" customFormat="1" ht="26" customHeight="1" spans="1:243">
      <c r="A15" s="39"/>
      <c r="B15" s="39"/>
      <c r="C15" s="40"/>
      <c r="D15" s="39"/>
      <c r="E15" s="40"/>
      <c r="F15" s="39"/>
      <c r="G15" s="41" t="s">
        <v>87</v>
      </c>
      <c r="H15" s="42">
        <v>0.5</v>
      </c>
      <c r="I15" s="42">
        <v>0.5</v>
      </c>
      <c r="J15" s="42"/>
      <c r="K15" s="73"/>
      <c r="L15" s="70"/>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71"/>
      <c r="GS15" s="71"/>
      <c r="GT15" s="71"/>
      <c r="GU15" s="71"/>
      <c r="GV15" s="71"/>
      <c r="GW15" s="71"/>
      <c r="GX15" s="71"/>
      <c r="GY15" s="71"/>
      <c r="GZ15" s="71"/>
      <c r="HA15" s="71"/>
      <c r="HB15" s="71"/>
      <c r="HC15" s="71"/>
      <c r="HD15" s="71"/>
      <c r="HE15" s="71"/>
      <c r="HF15" s="71"/>
      <c r="HG15" s="71"/>
      <c r="HH15" s="71"/>
      <c r="HI15" s="71"/>
      <c r="HJ15" s="71"/>
      <c r="HK15" s="71"/>
      <c r="HL15" s="71"/>
      <c r="HM15" s="71"/>
      <c r="HN15" s="71"/>
      <c r="HO15" s="71"/>
      <c r="HP15" s="71"/>
      <c r="HQ15" s="71"/>
      <c r="HR15" s="71"/>
      <c r="HS15" s="71"/>
      <c r="HT15" s="71"/>
      <c r="HU15" s="71"/>
      <c r="HV15" s="71"/>
      <c r="HW15" s="71"/>
      <c r="HX15" s="71"/>
      <c r="HY15" s="71"/>
      <c r="HZ15" s="71"/>
      <c r="IA15" s="71"/>
      <c r="IB15" s="71"/>
      <c r="IC15" s="71"/>
      <c r="ID15" s="71"/>
      <c r="IE15" s="71"/>
      <c r="IF15" s="71"/>
      <c r="IG15" s="71"/>
      <c r="IH15" s="71"/>
      <c r="II15" s="71"/>
    </row>
    <row r="16" s="25" customFormat="1" ht="20" customHeight="1" spans="1:243">
      <c r="A16" s="39"/>
      <c r="B16" s="39"/>
      <c r="C16" s="40"/>
      <c r="D16" s="39"/>
      <c r="E16" s="40" t="s">
        <v>88</v>
      </c>
      <c r="F16" s="39" t="s">
        <v>77</v>
      </c>
      <c r="G16" s="41" t="s">
        <v>89</v>
      </c>
      <c r="H16" s="42">
        <v>0.5</v>
      </c>
      <c r="I16" s="42">
        <v>0.5</v>
      </c>
      <c r="J16" s="42"/>
      <c r="K16" s="73"/>
      <c r="L16" s="70"/>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c r="HA16" s="71"/>
      <c r="HB16" s="71"/>
      <c r="HC16" s="71"/>
      <c r="HD16" s="71"/>
      <c r="HE16" s="71"/>
      <c r="HF16" s="71"/>
      <c r="HG16" s="71"/>
      <c r="HH16" s="71"/>
      <c r="HI16" s="71"/>
      <c r="HJ16" s="71"/>
      <c r="HK16" s="71"/>
      <c r="HL16" s="71"/>
      <c r="HM16" s="71"/>
      <c r="HN16" s="71"/>
      <c r="HO16" s="71"/>
      <c r="HP16" s="71"/>
      <c r="HQ16" s="71"/>
      <c r="HR16" s="71"/>
      <c r="HS16" s="71"/>
      <c r="HT16" s="71"/>
      <c r="HU16" s="71"/>
      <c r="HV16" s="71"/>
      <c r="HW16" s="71"/>
      <c r="HX16" s="71"/>
      <c r="HY16" s="71"/>
      <c r="HZ16" s="71"/>
      <c r="IA16" s="71"/>
      <c r="IB16" s="71"/>
      <c r="IC16" s="71"/>
      <c r="ID16" s="71"/>
      <c r="IE16" s="71"/>
      <c r="IF16" s="71"/>
      <c r="IG16" s="71"/>
      <c r="IH16" s="71"/>
      <c r="II16" s="71"/>
    </row>
    <row r="17" s="25" customFormat="1" ht="20" customHeight="1" spans="1:243">
      <c r="A17" s="39"/>
      <c r="B17" s="39"/>
      <c r="C17" s="40"/>
      <c r="D17" s="39"/>
      <c r="E17" s="40"/>
      <c r="F17" s="39"/>
      <c r="G17" s="41" t="s">
        <v>90</v>
      </c>
      <c r="H17" s="42">
        <v>0.5</v>
      </c>
      <c r="I17" s="42">
        <v>0.5</v>
      </c>
      <c r="J17" s="42"/>
      <c r="K17" s="73"/>
      <c r="L17" s="70"/>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c r="GK17" s="71"/>
      <c r="GL17" s="71"/>
      <c r="GM17" s="71"/>
      <c r="GN17" s="71"/>
      <c r="GO17" s="71"/>
      <c r="GP17" s="71"/>
      <c r="GQ17" s="71"/>
      <c r="GR17" s="71"/>
      <c r="GS17" s="71"/>
      <c r="GT17" s="71"/>
      <c r="GU17" s="71"/>
      <c r="GV17" s="71"/>
      <c r="GW17" s="71"/>
      <c r="GX17" s="71"/>
      <c r="GY17" s="71"/>
      <c r="GZ17" s="71"/>
      <c r="HA17" s="71"/>
      <c r="HB17" s="71"/>
      <c r="HC17" s="71"/>
      <c r="HD17" s="71"/>
      <c r="HE17" s="71"/>
      <c r="HF17" s="71"/>
      <c r="HG17" s="71"/>
      <c r="HH17" s="71"/>
      <c r="HI17" s="71"/>
      <c r="HJ17" s="71"/>
      <c r="HK17" s="71"/>
      <c r="HL17" s="71"/>
      <c r="HM17" s="71"/>
      <c r="HN17" s="71"/>
      <c r="HO17" s="71"/>
      <c r="HP17" s="71"/>
      <c r="HQ17" s="71"/>
      <c r="HR17" s="71"/>
      <c r="HS17" s="71"/>
      <c r="HT17" s="71"/>
      <c r="HU17" s="71"/>
      <c r="HV17" s="71"/>
      <c r="HW17" s="71"/>
      <c r="HX17" s="71"/>
      <c r="HY17" s="71"/>
      <c r="HZ17" s="71"/>
      <c r="IA17" s="71"/>
      <c r="IB17" s="71"/>
      <c r="IC17" s="71"/>
      <c r="ID17" s="71"/>
      <c r="IE17" s="71"/>
      <c r="IF17" s="71"/>
      <c r="IG17" s="71"/>
      <c r="IH17" s="71"/>
      <c r="II17" s="71"/>
    </row>
    <row r="18" s="25" customFormat="1" ht="20" customHeight="1" spans="1:243">
      <c r="A18" s="39"/>
      <c r="B18" s="39"/>
      <c r="C18" s="40"/>
      <c r="D18" s="39"/>
      <c r="E18" s="40"/>
      <c r="F18" s="39"/>
      <c r="G18" s="41" t="s">
        <v>91</v>
      </c>
      <c r="H18" s="42">
        <v>0.5</v>
      </c>
      <c r="I18" s="42">
        <v>0.5</v>
      </c>
      <c r="J18" s="42"/>
      <c r="K18" s="73"/>
      <c r="L18" s="70"/>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row>
    <row r="19" s="25" customFormat="1" ht="20" customHeight="1" spans="1:243">
      <c r="A19" s="39"/>
      <c r="B19" s="39"/>
      <c r="C19" s="40" t="s">
        <v>20</v>
      </c>
      <c r="D19" s="39" t="s">
        <v>81</v>
      </c>
      <c r="E19" s="40" t="s">
        <v>92</v>
      </c>
      <c r="F19" s="39" t="s">
        <v>83</v>
      </c>
      <c r="G19" s="41" t="s">
        <v>93</v>
      </c>
      <c r="H19" s="42">
        <v>0.5</v>
      </c>
      <c r="I19" s="42">
        <v>0.5</v>
      </c>
      <c r="J19" s="42"/>
      <c r="K19" s="73"/>
      <c r="L19" s="70"/>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row>
    <row r="20" s="25" customFormat="1" ht="20" customHeight="1" spans="1:243">
      <c r="A20" s="39"/>
      <c r="B20" s="39"/>
      <c r="C20" s="40"/>
      <c r="D20" s="39"/>
      <c r="E20" s="40"/>
      <c r="F20" s="39"/>
      <c r="G20" s="41" t="s">
        <v>94</v>
      </c>
      <c r="H20" s="42">
        <v>0.5</v>
      </c>
      <c r="I20" s="42">
        <v>0.5</v>
      </c>
      <c r="J20" s="42"/>
      <c r="K20" s="73"/>
      <c r="L20" s="70"/>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71"/>
      <c r="GM20" s="71"/>
      <c r="GN20" s="71"/>
      <c r="GO20" s="71"/>
      <c r="GP20" s="71"/>
      <c r="GQ20" s="71"/>
      <c r="GR20" s="71"/>
      <c r="GS20" s="71"/>
      <c r="GT20" s="71"/>
      <c r="GU20" s="71"/>
      <c r="GV20" s="71"/>
      <c r="GW20" s="71"/>
      <c r="GX20" s="71"/>
      <c r="GY20" s="71"/>
      <c r="GZ20" s="71"/>
      <c r="HA20" s="71"/>
      <c r="HB20" s="71"/>
      <c r="HC20" s="71"/>
      <c r="HD20" s="71"/>
      <c r="HE20" s="71"/>
      <c r="HF20" s="71"/>
      <c r="HG20" s="71"/>
      <c r="HH20" s="71"/>
      <c r="HI20" s="71"/>
      <c r="HJ20" s="71"/>
      <c r="HK20" s="71"/>
      <c r="HL20" s="71"/>
      <c r="HM20" s="71"/>
      <c r="HN20" s="71"/>
      <c r="HO20" s="71"/>
      <c r="HP20" s="71"/>
      <c r="HQ20" s="71"/>
      <c r="HR20" s="71"/>
      <c r="HS20" s="71"/>
      <c r="HT20" s="71"/>
      <c r="HU20" s="71"/>
      <c r="HV20" s="71"/>
      <c r="HW20" s="71"/>
      <c r="HX20" s="71"/>
      <c r="HY20" s="71"/>
      <c r="HZ20" s="71"/>
      <c r="IA20" s="71"/>
      <c r="IB20" s="71"/>
      <c r="IC20" s="71"/>
      <c r="ID20" s="71"/>
      <c r="IE20" s="71"/>
      <c r="IF20" s="71"/>
      <c r="IG20" s="71"/>
      <c r="IH20" s="71"/>
      <c r="II20" s="71"/>
    </row>
    <row r="21" s="25" customFormat="1" ht="20" customHeight="1" spans="1:243">
      <c r="A21" s="39"/>
      <c r="B21" s="39"/>
      <c r="C21" s="40"/>
      <c r="D21" s="39"/>
      <c r="E21" s="40"/>
      <c r="F21" s="39"/>
      <c r="G21" s="41" t="s">
        <v>95</v>
      </c>
      <c r="H21" s="42">
        <v>0.5</v>
      </c>
      <c r="I21" s="42">
        <v>0.5</v>
      </c>
      <c r="J21" s="42"/>
      <c r="K21" s="73"/>
      <c r="L21" s="70"/>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71"/>
      <c r="ER21" s="71"/>
      <c r="ES21" s="71"/>
      <c r="ET21" s="71"/>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71"/>
      <c r="GM21" s="71"/>
      <c r="GN21" s="71"/>
      <c r="GO21" s="71"/>
      <c r="GP21" s="71"/>
      <c r="GQ21" s="71"/>
      <c r="GR21" s="71"/>
      <c r="GS21" s="71"/>
      <c r="GT21" s="71"/>
      <c r="GU21" s="71"/>
      <c r="GV21" s="71"/>
      <c r="GW21" s="71"/>
      <c r="GX21" s="71"/>
      <c r="GY21" s="71"/>
      <c r="GZ21" s="71"/>
      <c r="HA21" s="71"/>
      <c r="HB21" s="71"/>
      <c r="HC21" s="71"/>
      <c r="HD21" s="71"/>
      <c r="HE21" s="71"/>
      <c r="HF21" s="71"/>
      <c r="HG21" s="71"/>
      <c r="HH21" s="71"/>
      <c r="HI21" s="71"/>
      <c r="HJ21" s="71"/>
      <c r="HK21" s="71"/>
      <c r="HL21" s="71"/>
      <c r="HM21" s="71"/>
      <c r="HN21" s="71"/>
      <c r="HO21" s="71"/>
      <c r="HP21" s="71"/>
      <c r="HQ21" s="71"/>
      <c r="HR21" s="71"/>
      <c r="HS21" s="71"/>
      <c r="HT21" s="71"/>
      <c r="HU21" s="71"/>
      <c r="HV21" s="71"/>
      <c r="HW21" s="71"/>
      <c r="HX21" s="71"/>
      <c r="HY21" s="71"/>
      <c r="HZ21" s="71"/>
      <c r="IA21" s="71"/>
      <c r="IB21" s="71"/>
      <c r="IC21" s="71"/>
      <c r="ID21" s="71"/>
      <c r="IE21" s="71"/>
      <c r="IF21" s="71"/>
      <c r="IG21" s="71"/>
      <c r="IH21" s="71"/>
      <c r="II21" s="71"/>
    </row>
    <row r="22" s="25" customFormat="1" ht="20" customHeight="1" spans="1:243">
      <c r="A22" s="39"/>
      <c r="B22" s="39"/>
      <c r="C22" s="40"/>
      <c r="D22" s="39"/>
      <c r="E22" s="40"/>
      <c r="F22" s="39"/>
      <c r="G22" s="41" t="s">
        <v>96</v>
      </c>
      <c r="H22" s="42">
        <v>0.5</v>
      </c>
      <c r="I22" s="42">
        <v>0.5</v>
      </c>
      <c r="J22" s="42"/>
      <c r="K22" s="73"/>
      <c r="L22" s="70"/>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71"/>
      <c r="ER22" s="71"/>
      <c r="ES22" s="71"/>
      <c r="ET22" s="71"/>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71"/>
      <c r="GM22" s="71"/>
      <c r="GN22" s="71"/>
      <c r="GO22" s="71"/>
      <c r="GP22" s="71"/>
      <c r="GQ22" s="71"/>
      <c r="GR22" s="71"/>
      <c r="GS22" s="71"/>
      <c r="GT22" s="71"/>
      <c r="GU22" s="71"/>
      <c r="GV22" s="71"/>
      <c r="GW22" s="71"/>
      <c r="GX22" s="71"/>
      <c r="GY22" s="71"/>
      <c r="GZ22" s="71"/>
      <c r="HA22" s="71"/>
      <c r="HB22" s="71"/>
      <c r="HC22" s="71"/>
      <c r="HD22" s="71"/>
      <c r="HE22" s="71"/>
      <c r="HF22" s="71"/>
      <c r="HG22" s="71"/>
      <c r="HH22" s="71"/>
      <c r="HI22" s="71"/>
      <c r="HJ22" s="71"/>
      <c r="HK22" s="71"/>
      <c r="HL22" s="71"/>
      <c r="HM22" s="71"/>
      <c r="HN22" s="71"/>
      <c r="HO22" s="71"/>
      <c r="HP22" s="71"/>
      <c r="HQ22" s="71"/>
      <c r="HR22" s="71"/>
      <c r="HS22" s="71"/>
      <c r="HT22" s="71"/>
      <c r="HU22" s="71"/>
      <c r="HV22" s="71"/>
      <c r="HW22" s="71"/>
      <c r="HX22" s="71"/>
      <c r="HY22" s="71"/>
      <c r="HZ22" s="71"/>
      <c r="IA22" s="71"/>
      <c r="IB22" s="71"/>
      <c r="IC22" s="71"/>
      <c r="ID22" s="71"/>
      <c r="IE22" s="71"/>
      <c r="IF22" s="71"/>
      <c r="IG22" s="71"/>
      <c r="IH22" s="71"/>
      <c r="II22" s="71"/>
    </row>
    <row r="23" s="25" customFormat="1" ht="20" customHeight="1" spans="1:243">
      <c r="A23" s="39"/>
      <c r="B23" s="39"/>
      <c r="C23" s="40"/>
      <c r="D23" s="39"/>
      <c r="E23" s="40" t="s">
        <v>97</v>
      </c>
      <c r="F23" s="39" t="s">
        <v>77</v>
      </c>
      <c r="G23" s="41" t="s">
        <v>98</v>
      </c>
      <c r="H23" s="42">
        <v>0.5</v>
      </c>
      <c r="I23" s="42">
        <v>0.5</v>
      </c>
      <c r="J23" s="42"/>
      <c r="K23" s="73"/>
      <c r="L23" s="70"/>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71"/>
      <c r="ER23" s="71"/>
      <c r="ES23" s="71"/>
      <c r="ET23" s="71"/>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71"/>
      <c r="GM23" s="71"/>
      <c r="GN23" s="71"/>
      <c r="GO23" s="71"/>
      <c r="GP23" s="71"/>
      <c r="GQ23" s="71"/>
      <c r="GR23" s="71"/>
      <c r="GS23" s="71"/>
      <c r="GT23" s="71"/>
      <c r="GU23" s="71"/>
      <c r="GV23" s="71"/>
      <c r="GW23" s="71"/>
      <c r="GX23" s="71"/>
      <c r="GY23" s="71"/>
      <c r="GZ23" s="71"/>
      <c r="HA23" s="71"/>
      <c r="HB23" s="71"/>
      <c r="HC23" s="71"/>
      <c r="HD23" s="71"/>
      <c r="HE23" s="71"/>
      <c r="HF23" s="71"/>
      <c r="HG23" s="71"/>
      <c r="HH23" s="71"/>
      <c r="HI23" s="71"/>
      <c r="HJ23" s="71"/>
      <c r="HK23" s="71"/>
      <c r="HL23" s="71"/>
      <c r="HM23" s="71"/>
      <c r="HN23" s="71"/>
      <c r="HO23" s="71"/>
      <c r="HP23" s="71"/>
      <c r="HQ23" s="71"/>
      <c r="HR23" s="71"/>
      <c r="HS23" s="71"/>
      <c r="HT23" s="71"/>
      <c r="HU23" s="71"/>
      <c r="HV23" s="71"/>
      <c r="HW23" s="71"/>
      <c r="HX23" s="71"/>
      <c r="HY23" s="71"/>
      <c r="HZ23" s="71"/>
      <c r="IA23" s="71"/>
      <c r="IB23" s="71"/>
      <c r="IC23" s="71"/>
      <c r="ID23" s="71"/>
      <c r="IE23" s="71"/>
      <c r="IF23" s="71"/>
      <c r="IG23" s="71"/>
      <c r="IH23" s="71"/>
      <c r="II23" s="71"/>
    </row>
    <row r="24" s="25" customFormat="1" ht="20" customHeight="1" spans="1:243">
      <c r="A24" s="39"/>
      <c r="B24" s="39"/>
      <c r="C24" s="40"/>
      <c r="D24" s="39"/>
      <c r="E24" s="40"/>
      <c r="F24" s="39"/>
      <c r="G24" s="41" t="s">
        <v>99</v>
      </c>
      <c r="H24" s="42">
        <v>1</v>
      </c>
      <c r="I24" s="42">
        <v>1</v>
      </c>
      <c r="J24" s="42"/>
      <c r="K24" s="73"/>
      <c r="L24" s="70"/>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71"/>
      <c r="ER24" s="71"/>
      <c r="ES24" s="71"/>
      <c r="ET24" s="71"/>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71"/>
      <c r="GM24" s="71"/>
      <c r="GN24" s="71"/>
      <c r="GO24" s="71"/>
      <c r="GP24" s="71"/>
      <c r="GQ24" s="71"/>
      <c r="GR24" s="71"/>
      <c r="GS24" s="71"/>
      <c r="GT24" s="71"/>
      <c r="GU24" s="71"/>
      <c r="GV24" s="71"/>
      <c r="GW24" s="71"/>
      <c r="GX24" s="71"/>
      <c r="GY24" s="71"/>
      <c r="GZ24" s="71"/>
      <c r="HA24" s="71"/>
      <c r="HB24" s="71"/>
      <c r="HC24" s="71"/>
      <c r="HD24" s="71"/>
      <c r="HE24" s="71"/>
      <c r="HF24" s="71"/>
      <c r="HG24" s="71"/>
      <c r="HH24" s="71"/>
      <c r="HI24" s="71"/>
      <c r="HJ24" s="71"/>
      <c r="HK24" s="71"/>
      <c r="HL24" s="71"/>
      <c r="HM24" s="71"/>
      <c r="HN24" s="71"/>
      <c r="HO24" s="71"/>
      <c r="HP24" s="71"/>
      <c r="HQ24" s="71"/>
      <c r="HR24" s="71"/>
      <c r="HS24" s="71"/>
      <c r="HT24" s="71"/>
      <c r="HU24" s="71"/>
      <c r="HV24" s="71"/>
      <c r="HW24" s="71"/>
      <c r="HX24" s="71"/>
      <c r="HY24" s="71"/>
      <c r="HZ24" s="71"/>
      <c r="IA24" s="71"/>
      <c r="IB24" s="71"/>
      <c r="IC24" s="71"/>
      <c r="ID24" s="71"/>
      <c r="IE24" s="71"/>
      <c r="IF24" s="71"/>
      <c r="IG24" s="71"/>
      <c r="IH24" s="71"/>
      <c r="II24" s="71"/>
    </row>
    <row r="25" s="27" customFormat="1" ht="60" customHeight="1" spans="1:12">
      <c r="A25" s="40" t="s">
        <v>23</v>
      </c>
      <c r="B25" s="40" t="s">
        <v>100</v>
      </c>
      <c r="C25" s="40" t="s">
        <v>25</v>
      </c>
      <c r="D25" s="40" t="s">
        <v>67</v>
      </c>
      <c r="E25" s="40" t="s">
        <v>101</v>
      </c>
      <c r="F25" s="40" t="s">
        <v>102</v>
      </c>
      <c r="G25" s="43" t="s">
        <v>103</v>
      </c>
      <c r="H25" s="42">
        <v>3</v>
      </c>
      <c r="I25" s="42">
        <v>3</v>
      </c>
      <c r="J25" s="60"/>
      <c r="K25" s="73"/>
      <c r="L25" s="33"/>
    </row>
    <row r="26" s="27" customFormat="1" ht="55" customHeight="1" spans="1:12">
      <c r="A26" s="40" t="s">
        <v>23</v>
      </c>
      <c r="B26" s="40" t="s">
        <v>104</v>
      </c>
      <c r="C26" s="40"/>
      <c r="D26" s="40"/>
      <c r="E26" s="40" t="s">
        <v>105</v>
      </c>
      <c r="F26" s="40" t="s">
        <v>102</v>
      </c>
      <c r="G26" s="43" t="s">
        <v>106</v>
      </c>
      <c r="H26" s="42">
        <v>3</v>
      </c>
      <c r="I26" s="42">
        <v>3</v>
      </c>
      <c r="J26" s="60"/>
      <c r="K26" s="74"/>
      <c r="L26" s="33"/>
    </row>
    <row r="27" s="27" customFormat="1" ht="20" customHeight="1" spans="1:12">
      <c r="A27" s="40"/>
      <c r="B27" s="40"/>
      <c r="C27" s="40"/>
      <c r="D27" s="40"/>
      <c r="E27" s="40" t="s">
        <v>107</v>
      </c>
      <c r="F27" s="40" t="s">
        <v>108</v>
      </c>
      <c r="G27" s="43" t="s">
        <v>109</v>
      </c>
      <c r="H27" s="42">
        <v>1</v>
      </c>
      <c r="I27" s="42">
        <v>1</v>
      </c>
      <c r="J27" s="42"/>
      <c r="K27" s="43"/>
      <c r="L27" s="33"/>
    </row>
    <row r="28" s="27" customFormat="1" ht="27" customHeight="1" spans="1:12">
      <c r="A28" s="40"/>
      <c r="B28" s="40"/>
      <c r="C28" s="40"/>
      <c r="D28" s="40"/>
      <c r="E28" s="40"/>
      <c r="F28" s="40"/>
      <c r="G28" s="43" t="s">
        <v>110</v>
      </c>
      <c r="H28" s="42">
        <v>1</v>
      </c>
      <c r="I28" s="42">
        <v>1</v>
      </c>
      <c r="J28" s="42"/>
      <c r="K28" s="43"/>
      <c r="L28" s="33"/>
    </row>
    <row r="29" s="27" customFormat="1" ht="20" customHeight="1" spans="1:12">
      <c r="A29" s="40"/>
      <c r="B29" s="40"/>
      <c r="C29" s="40"/>
      <c r="D29" s="40"/>
      <c r="E29" s="40"/>
      <c r="F29" s="40"/>
      <c r="G29" s="43" t="s">
        <v>111</v>
      </c>
      <c r="H29" s="42">
        <v>1.5</v>
      </c>
      <c r="I29" s="42">
        <v>1.5</v>
      </c>
      <c r="J29" s="42"/>
      <c r="K29" s="43"/>
      <c r="L29" s="33"/>
    </row>
    <row r="30" s="27" customFormat="1" ht="20" customHeight="1" spans="1:12">
      <c r="A30" s="40"/>
      <c r="B30" s="40"/>
      <c r="C30" s="40"/>
      <c r="D30" s="40"/>
      <c r="E30" s="40"/>
      <c r="F30" s="40"/>
      <c r="G30" s="43" t="s">
        <v>112</v>
      </c>
      <c r="H30" s="42">
        <v>1.5</v>
      </c>
      <c r="I30" s="42">
        <v>1.5</v>
      </c>
      <c r="J30" s="42"/>
      <c r="K30" s="43"/>
      <c r="L30" s="33"/>
    </row>
    <row r="31" s="27" customFormat="1" ht="20" customHeight="1" spans="1:12">
      <c r="A31" s="40"/>
      <c r="B31" s="40"/>
      <c r="C31" s="40" t="s">
        <v>31</v>
      </c>
      <c r="D31" s="40" t="s">
        <v>113</v>
      </c>
      <c r="E31" s="40" t="s">
        <v>114</v>
      </c>
      <c r="F31" s="40" t="s">
        <v>68</v>
      </c>
      <c r="G31" s="43" t="s">
        <v>115</v>
      </c>
      <c r="H31" s="42">
        <v>1</v>
      </c>
      <c r="I31" s="42">
        <v>1</v>
      </c>
      <c r="J31" s="42"/>
      <c r="K31" s="43"/>
      <c r="L31" s="33"/>
    </row>
    <row r="32" s="27" customFormat="1" ht="20" customHeight="1" spans="1:12">
      <c r="A32" s="40"/>
      <c r="B32" s="40"/>
      <c r="C32" s="40"/>
      <c r="D32" s="40"/>
      <c r="E32" s="40"/>
      <c r="F32" s="40"/>
      <c r="G32" s="43" t="s">
        <v>116</v>
      </c>
      <c r="H32" s="42">
        <v>1</v>
      </c>
      <c r="I32" s="42">
        <v>1</v>
      </c>
      <c r="J32" s="42"/>
      <c r="K32" s="43"/>
      <c r="L32" s="33"/>
    </row>
    <row r="33" s="27" customFormat="1" ht="20" customHeight="1" spans="1:12">
      <c r="A33" s="40"/>
      <c r="B33" s="40"/>
      <c r="C33" s="40"/>
      <c r="D33" s="40"/>
      <c r="E33" s="40"/>
      <c r="F33" s="40"/>
      <c r="G33" s="43" t="s">
        <v>117</v>
      </c>
      <c r="H33" s="42">
        <v>1</v>
      </c>
      <c r="I33" s="42">
        <v>1</v>
      </c>
      <c r="J33" s="42"/>
      <c r="K33" s="43"/>
      <c r="L33" s="33"/>
    </row>
    <row r="34" s="27" customFormat="1" ht="20" customHeight="1" spans="1:12">
      <c r="A34" s="40"/>
      <c r="B34" s="40"/>
      <c r="C34" s="40"/>
      <c r="D34" s="40"/>
      <c r="E34" s="40"/>
      <c r="F34" s="40"/>
      <c r="G34" s="43" t="s">
        <v>118</v>
      </c>
      <c r="H34" s="42">
        <v>1</v>
      </c>
      <c r="I34" s="42">
        <v>0</v>
      </c>
      <c r="J34" s="42"/>
      <c r="K34" s="75" t="s">
        <v>119</v>
      </c>
      <c r="L34" s="33"/>
    </row>
    <row r="35" s="27" customFormat="1" ht="20" customHeight="1" spans="1:12">
      <c r="A35" s="40"/>
      <c r="B35" s="40"/>
      <c r="C35" s="40"/>
      <c r="D35" s="40"/>
      <c r="E35" s="40" t="s">
        <v>120</v>
      </c>
      <c r="F35" s="40" t="s">
        <v>121</v>
      </c>
      <c r="G35" s="43" t="s">
        <v>122</v>
      </c>
      <c r="H35" s="42">
        <v>2</v>
      </c>
      <c r="I35" s="42">
        <v>1</v>
      </c>
      <c r="J35" s="42"/>
      <c r="K35" s="76"/>
      <c r="L35" s="77"/>
    </row>
    <row r="36" s="27" customFormat="1" ht="20" customHeight="1" spans="1:12">
      <c r="A36" s="40"/>
      <c r="B36" s="40"/>
      <c r="C36" s="40"/>
      <c r="D36" s="40"/>
      <c r="E36" s="40"/>
      <c r="F36" s="40"/>
      <c r="G36" s="43" t="s">
        <v>123</v>
      </c>
      <c r="H36" s="42">
        <v>2</v>
      </c>
      <c r="I36" s="42">
        <v>2</v>
      </c>
      <c r="J36" s="42"/>
      <c r="K36" s="76"/>
      <c r="L36" s="77"/>
    </row>
    <row r="37" s="27" customFormat="1" ht="50" customHeight="1" spans="1:12">
      <c r="A37" s="40"/>
      <c r="B37" s="40"/>
      <c r="C37" s="40"/>
      <c r="D37" s="40"/>
      <c r="E37" s="40"/>
      <c r="F37" s="40"/>
      <c r="G37" s="43" t="s">
        <v>124</v>
      </c>
      <c r="H37" s="42">
        <v>8</v>
      </c>
      <c r="I37" s="42">
        <v>6</v>
      </c>
      <c r="J37" s="42"/>
      <c r="K37" s="78"/>
      <c r="L37" s="77"/>
    </row>
    <row r="38" s="27" customFormat="1" ht="20" customHeight="1" spans="1:12">
      <c r="A38" s="40"/>
      <c r="B38" s="40"/>
      <c r="C38" s="40"/>
      <c r="D38" s="40"/>
      <c r="E38" s="40"/>
      <c r="F38" s="40"/>
      <c r="G38" s="43" t="s">
        <v>125</v>
      </c>
      <c r="H38" s="42">
        <v>2</v>
      </c>
      <c r="I38" s="42">
        <v>0</v>
      </c>
      <c r="J38" s="42"/>
      <c r="K38" s="43" t="s">
        <v>126</v>
      </c>
      <c r="L38" s="77"/>
    </row>
    <row r="39" s="27" customFormat="1" ht="78" customHeight="1" spans="1:12">
      <c r="A39" s="40" t="s">
        <v>37</v>
      </c>
      <c r="B39" s="40" t="s">
        <v>127</v>
      </c>
      <c r="C39" s="40" t="s">
        <v>39</v>
      </c>
      <c r="D39" s="44" t="s">
        <v>127</v>
      </c>
      <c r="E39" s="40" t="s">
        <v>128</v>
      </c>
      <c r="F39" s="40" t="s">
        <v>129</v>
      </c>
      <c r="G39" s="43" t="s">
        <v>130</v>
      </c>
      <c r="H39" s="42">
        <v>9</v>
      </c>
      <c r="I39" s="42">
        <v>9</v>
      </c>
      <c r="J39" s="60"/>
      <c r="K39" s="43"/>
      <c r="L39" s="33"/>
    </row>
    <row r="40" s="27" customFormat="1" ht="77" customHeight="1" spans="1:12">
      <c r="A40" s="40"/>
      <c r="B40" s="40"/>
      <c r="C40" s="40" t="s">
        <v>42</v>
      </c>
      <c r="D40" s="45"/>
      <c r="E40" s="40" t="s">
        <v>131</v>
      </c>
      <c r="F40" s="40" t="s">
        <v>129</v>
      </c>
      <c r="G40" s="46" t="s">
        <v>132</v>
      </c>
      <c r="H40" s="42">
        <v>9</v>
      </c>
      <c r="I40" s="42">
        <v>5</v>
      </c>
      <c r="J40" s="60"/>
      <c r="K40" s="79" t="s">
        <v>133</v>
      </c>
      <c r="L40" s="33"/>
    </row>
    <row r="41" s="27" customFormat="1" ht="53" customHeight="1" spans="1:12">
      <c r="A41" s="40"/>
      <c r="B41" s="40"/>
      <c r="C41" s="40" t="s">
        <v>44</v>
      </c>
      <c r="D41" s="45"/>
      <c r="E41" s="40" t="s">
        <v>134</v>
      </c>
      <c r="F41" s="40" t="s">
        <v>129</v>
      </c>
      <c r="G41" s="47" t="s">
        <v>135</v>
      </c>
      <c r="H41" s="42">
        <v>9</v>
      </c>
      <c r="I41" s="42">
        <v>9</v>
      </c>
      <c r="J41" s="60"/>
      <c r="K41" s="80"/>
      <c r="L41" s="33"/>
    </row>
    <row r="42" s="27" customFormat="1" ht="25" customHeight="1" spans="1:12">
      <c r="A42" s="40"/>
      <c r="B42" s="40"/>
      <c r="C42" s="44" t="s">
        <v>46</v>
      </c>
      <c r="D42" s="45"/>
      <c r="E42" s="44" t="s">
        <v>136</v>
      </c>
      <c r="F42" s="48" t="s">
        <v>129</v>
      </c>
      <c r="G42" s="49" t="s">
        <v>137</v>
      </c>
      <c r="H42" s="50">
        <v>9</v>
      </c>
      <c r="I42" s="81">
        <v>5</v>
      </c>
      <c r="J42" s="60"/>
      <c r="K42" s="80"/>
      <c r="L42" s="33"/>
    </row>
    <row r="43" s="27" customFormat="1" ht="27" hidden="1" customHeight="1" spans="1:12">
      <c r="A43" s="40"/>
      <c r="B43" s="40"/>
      <c r="C43" s="51"/>
      <c r="D43" s="45"/>
      <c r="E43" s="51"/>
      <c r="F43" s="52"/>
      <c r="G43" s="53"/>
      <c r="H43" s="54"/>
      <c r="I43" s="82"/>
      <c r="J43" s="60"/>
      <c r="K43" s="83"/>
      <c r="L43" s="33"/>
    </row>
    <row r="44" s="27" customFormat="1" ht="20" customHeight="1" spans="1:12">
      <c r="A44" s="44" t="s">
        <v>48</v>
      </c>
      <c r="B44" s="44" t="s">
        <v>138</v>
      </c>
      <c r="C44" s="44" t="s">
        <v>50</v>
      </c>
      <c r="D44" s="44" t="s">
        <v>138</v>
      </c>
      <c r="E44" s="44" t="s">
        <v>51</v>
      </c>
      <c r="F44" s="44" t="s">
        <v>139</v>
      </c>
      <c r="G44" s="55" t="s">
        <v>140</v>
      </c>
      <c r="H44" s="42">
        <v>4</v>
      </c>
      <c r="I44" s="42">
        <v>2</v>
      </c>
      <c r="J44" s="60"/>
      <c r="K44" s="46"/>
      <c r="L44" s="67"/>
    </row>
    <row r="45" s="27" customFormat="1" ht="20" customHeight="1" spans="1:12">
      <c r="A45" s="45"/>
      <c r="B45" s="45"/>
      <c r="C45" s="45"/>
      <c r="D45" s="45"/>
      <c r="E45" s="45"/>
      <c r="F45" s="45"/>
      <c r="G45" s="56" t="s">
        <v>141</v>
      </c>
      <c r="H45" s="42">
        <v>4</v>
      </c>
      <c r="I45" s="42">
        <v>2</v>
      </c>
      <c r="J45" s="60"/>
      <c r="K45" s="46"/>
      <c r="L45" s="67"/>
    </row>
    <row r="46" s="27" customFormat="1" ht="20" customHeight="1" spans="1:12">
      <c r="A46" s="45"/>
      <c r="B46" s="45"/>
      <c r="C46" s="45"/>
      <c r="D46" s="45"/>
      <c r="E46" s="51"/>
      <c r="F46" s="51"/>
      <c r="G46" s="57" t="s">
        <v>142</v>
      </c>
      <c r="H46" s="42">
        <v>4</v>
      </c>
      <c r="I46" s="42">
        <v>2.5</v>
      </c>
      <c r="J46" s="60"/>
      <c r="K46" s="46"/>
      <c r="L46" s="67"/>
    </row>
    <row r="47" s="27" customFormat="1" ht="20" customHeight="1" spans="1:12">
      <c r="A47" s="45"/>
      <c r="B47" s="45"/>
      <c r="C47" s="45"/>
      <c r="D47" s="45"/>
      <c r="E47" s="44" t="s">
        <v>143</v>
      </c>
      <c r="F47" s="44" t="s">
        <v>139</v>
      </c>
      <c r="G47" s="58" t="s">
        <v>144</v>
      </c>
      <c r="H47" s="42">
        <v>4</v>
      </c>
      <c r="I47" s="42">
        <v>2</v>
      </c>
      <c r="J47" s="60"/>
      <c r="K47" s="46"/>
      <c r="L47" s="67"/>
    </row>
    <row r="48" s="27" customFormat="1" ht="20" customHeight="1" spans="1:12">
      <c r="A48" s="45"/>
      <c r="B48" s="45"/>
      <c r="C48" s="45"/>
      <c r="D48" s="45"/>
      <c r="E48" s="45"/>
      <c r="F48" s="45"/>
      <c r="G48" s="58" t="s">
        <v>145</v>
      </c>
      <c r="H48" s="42">
        <v>4</v>
      </c>
      <c r="I48" s="42">
        <v>2.5</v>
      </c>
      <c r="J48" s="60"/>
      <c r="K48" s="46"/>
      <c r="L48" s="33"/>
    </row>
    <row r="49" s="27" customFormat="1" ht="20" customHeight="1" spans="1:12">
      <c r="A49" s="45"/>
      <c r="B49" s="45"/>
      <c r="C49" s="45"/>
      <c r="D49" s="45"/>
      <c r="E49" s="51"/>
      <c r="F49" s="51"/>
      <c r="G49" s="58" t="s">
        <v>146</v>
      </c>
      <c r="H49" s="42">
        <v>4</v>
      </c>
      <c r="I49" s="42">
        <v>2</v>
      </c>
      <c r="J49" s="60"/>
      <c r="K49" s="46"/>
      <c r="L49" s="33"/>
    </row>
    <row r="50" s="25" customFormat="1" ht="20" customHeight="1" spans="1:243">
      <c r="A50" s="59" t="s">
        <v>147</v>
      </c>
      <c r="B50" s="59"/>
      <c r="C50" s="59"/>
      <c r="D50" s="59"/>
      <c r="E50" s="59"/>
      <c r="F50" s="40" t="s">
        <v>148</v>
      </c>
      <c r="G50" s="60">
        <f>SUM(I4:I49)</f>
        <v>75</v>
      </c>
      <c r="H50" s="60"/>
      <c r="I50" s="60"/>
      <c r="J50" s="60"/>
      <c r="K50" s="60"/>
      <c r="L50" s="84"/>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row>
    <row r="51" ht="20" customHeight="1" spans="1:11">
      <c r="A51" s="40" t="s">
        <v>58</v>
      </c>
      <c r="B51" s="40"/>
      <c r="C51" s="40"/>
      <c r="D51" s="40"/>
      <c r="E51" s="40"/>
      <c r="F51" s="40"/>
      <c r="G51" s="61" t="s">
        <v>149</v>
      </c>
      <c r="H51" s="42"/>
      <c r="I51" s="42"/>
      <c r="J51" s="42"/>
      <c r="K51" s="61"/>
    </row>
    <row r="52" spans="7:9">
      <c r="G52" s="62"/>
      <c r="H52" s="63"/>
      <c r="I52" s="63"/>
    </row>
    <row r="53" s="28" customFormat="1" spans="1:243">
      <c r="A53" s="29"/>
      <c r="B53" s="29"/>
      <c r="C53" s="29"/>
      <c r="D53" s="29"/>
      <c r="E53" s="29"/>
      <c r="F53" s="29"/>
      <c r="G53" s="64"/>
      <c r="H53" s="65"/>
      <c r="I53" s="65"/>
      <c r="K53" s="32"/>
      <c r="L53" s="33"/>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row>
  </sheetData>
  <mergeCells count="57">
    <mergeCell ref="A1:K1"/>
    <mergeCell ref="A2:K2"/>
    <mergeCell ref="A50:E50"/>
    <mergeCell ref="G50:K50"/>
    <mergeCell ref="A51:F51"/>
    <mergeCell ref="G51:K51"/>
    <mergeCell ref="A4:A24"/>
    <mergeCell ref="A25:A38"/>
    <mergeCell ref="A39:A43"/>
    <mergeCell ref="A44:A49"/>
    <mergeCell ref="B4:B24"/>
    <mergeCell ref="B25:B38"/>
    <mergeCell ref="B39:B43"/>
    <mergeCell ref="B44:B49"/>
    <mergeCell ref="C4:C11"/>
    <mergeCell ref="C12:C18"/>
    <mergeCell ref="C19:C24"/>
    <mergeCell ref="C25:C30"/>
    <mergeCell ref="C31:C38"/>
    <mergeCell ref="C42:C43"/>
    <mergeCell ref="C44:C49"/>
    <mergeCell ref="D4:D11"/>
    <mergeCell ref="D12:D18"/>
    <mergeCell ref="D19:D24"/>
    <mergeCell ref="D25:D30"/>
    <mergeCell ref="D31:D38"/>
    <mergeCell ref="D39:D43"/>
    <mergeCell ref="D44:D49"/>
    <mergeCell ref="E4:E8"/>
    <mergeCell ref="E9:E11"/>
    <mergeCell ref="E12:E15"/>
    <mergeCell ref="E16:E18"/>
    <mergeCell ref="E19:E22"/>
    <mergeCell ref="E23:E24"/>
    <mergeCell ref="E27:E30"/>
    <mergeCell ref="E31:E34"/>
    <mergeCell ref="E35:E38"/>
    <mergeCell ref="E42:E43"/>
    <mergeCell ref="E44:E46"/>
    <mergeCell ref="E47:E49"/>
    <mergeCell ref="F4:F8"/>
    <mergeCell ref="F9:F11"/>
    <mergeCell ref="F12:F15"/>
    <mergeCell ref="F16:F18"/>
    <mergeCell ref="F19:F22"/>
    <mergeCell ref="F23:F24"/>
    <mergeCell ref="F27:F30"/>
    <mergeCell ref="F31:F34"/>
    <mergeCell ref="F35:F38"/>
    <mergeCell ref="F42:F43"/>
    <mergeCell ref="F44:F46"/>
    <mergeCell ref="F47:F49"/>
    <mergeCell ref="G42:G43"/>
    <mergeCell ref="H42:H43"/>
    <mergeCell ref="I42:I43"/>
    <mergeCell ref="K34:K37"/>
    <mergeCell ref="K40:K43"/>
  </mergeCells>
  <printOptions horizontalCentered="1" verticalCentered="1"/>
  <pageMargins left="0.75" right="0.75" top="1" bottom="1" header="0.5" footer="0.5"/>
  <pageSetup paperSize="9" scale="83" fitToHeight="0" orientation="landscape" horizontalDpi="600"/>
  <headerFooter>
    <oddFooter>&amp;C&amp;"宋体"&amp;9第 &amp;P 页，共 &amp;N 页</oddFooter>
  </headerFooter>
  <rowBreaks count="2" manualBreakCount="2">
    <brk id="24" max="10" man="1"/>
    <brk id="38"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
  <sheetViews>
    <sheetView view="pageBreakPreview" zoomScaleNormal="100" topLeftCell="A19" workbookViewId="0">
      <selection activeCell="A2" sqref="A2:K2"/>
    </sheetView>
  </sheetViews>
  <sheetFormatPr defaultColWidth="10.8666666666667" defaultRowHeight="13.5"/>
  <cols>
    <col min="1" max="1" width="7.44166666666667" style="6" customWidth="1"/>
    <col min="2" max="2" width="10.6666666666667" style="6" customWidth="1"/>
    <col min="3" max="3" width="17" style="6" customWidth="1"/>
    <col min="4" max="4" width="10.3333333333333" style="6" customWidth="1"/>
    <col min="5" max="5" width="11.3333333333333" style="6" customWidth="1"/>
    <col min="6" max="6" width="10.775" style="6" customWidth="1"/>
    <col min="7" max="7" width="11.225" style="6" customWidth="1"/>
    <col min="8" max="8" width="16.775" style="6" customWidth="1"/>
    <col min="9" max="9" width="12" style="6" customWidth="1"/>
    <col min="10" max="10" width="10.6666666666667" style="6" customWidth="1"/>
    <col min="11" max="16382" width="10.8666666666667" style="6"/>
    <col min="16383" max="16384" width="10.8666666666667" style="19"/>
  </cols>
  <sheetData>
    <row r="1" s="14" customFormat="1" ht="15" customHeight="1" spans="1:11">
      <c r="A1" s="1" t="s">
        <v>150</v>
      </c>
      <c r="B1" s="1"/>
      <c r="C1" s="20"/>
      <c r="D1" s="20"/>
      <c r="E1" s="20"/>
      <c r="F1" s="20"/>
      <c r="G1" s="20"/>
      <c r="H1" s="20"/>
      <c r="I1" s="20"/>
      <c r="J1" s="1"/>
      <c r="K1" s="1"/>
    </row>
    <row r="2" s="15" customFormat="1" ht="45" customHeight="1" spans="1:11">
      <c r="A2" s="10" t="s">
        <v>151</v>
      </c>
      <c r="B2" s="10"/>
      <c r="C2" s="10"/>
      <c r="D2" s="10"/>
      <c r="E2" s="10"/>
      <c r="F2" s="10"/>
      <c r="G2" s="10"/>
      <c r="H2" s="10"/>
      <c r="I2" s="10"/>
      <c r="J2" s="10"/>
      <c r="K2" s="10"/>
    </row>
    <row r="3" s="16" customFormat="1" ht="84" customHeight="1" spans="1:16382">
      <c r="A3" s="11" t="s">
        <v>152</v>
      </c>
      <c r="B3" s="11" t="s">
        <v>153</v>
      </c>
      <c r="C3" s="11" t="s">
        <v>154</v>
      </c>
      <c r="D3" s="11" t="s">
        <v>155</v>
      </c>
      <c r="E3" s="11" t="s">
        <v>156</v>
      </c>
      <c r="F3" s="11" t="s">
        <v>157</v>
      </c>
      <c r="G3" s="11" t="s">
        <v>158</v>
      </c>
      <c r="H3" s="11" t="s">
        <v>159</v>
      </c>
      <c r="I3" s="11" t="s">
        <v>160</v>
      </c>
      <c r="J3" s="11" t="s">
        <v>161</v>
      </c>
      <c r="K3" s="11" t="s">
        <v>162</v>
      </c>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row>
    <row r="4" s="17" customFormat="1" ht="30" customHeight="1" spans="1:16382">
      <c r="A4" s="21">
        <v>1</v>
      </c>
      <c r="B4" s="21" t="s">
        <v>163</v>
      </c>
      <c r="C4" s="12" t="s">
        <v>164</v>
      </c>
      <c r="D4" s="21" t="s">
        <v>165</v>
      </c>
      <c r="E4" s="12" t="s">
        <v>166</v>
      </c>
      <c r="F4" s="21" t="s">
        <v>167</v>
      </c>
      <c r="G4" s="21" t="s">
        <v>168</v>
      </c>
      <c r="H4" s="12" t="s">
        <v>169</v>
      </c>
      <c r="I4" s="21" t="s">
        <v>167</v>
      </c>
      <c r="J4" s="12" t="s">
        <v>165</v>
      </c>
      <c r="K4" s="12" t="s">
        <v>170</v>
      </c>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row>
    <row r="5" s="17" customFormat="1" ht="30" customHeight="1" spans="1:16382">
      <c r="A5" s="21">
        <v>2</v>
      </c>
      <c r="B5" s="21" t="s">
        <v>163</v>
      </c>
      <c r="C5" s="12" t="s">
        <v>171</v>
      </c>
      <c r="D5" s="21" t="s">
        <v>165</v>
      </c>
      <c r="E5" s="21" t="s">
        <v>163</v>
      </c>
      <c r="F5" s="21" t="s">
        <v>167</v>
      </c>
      <c r="G5" s="21" t="s">
        <v>168</v>
      </c>
      <c r="H5" s="12" t="s">
        <v>169</v>
      </c>
      <c r="I5" s="12" t="s">
        <v>165</v>
      </c>
      <c r="J5" s="12" t="s">
        <v>165</v>
      </c>
      <c r="K5" s="12" t="s">
        <v>170</v>
      </c>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row>
    <row r="6" s="17" customFormat="1" ht="30" customHeight="1" spans="1:16382">
      <c r="A6" s="21">
        <v>3</v>
      </c>
      <c r="B6" s="21" t="s">
        <v>163</v>
      </c>
      <c r="C6" s="12" t="s">
        <v>171</v>
      </c>
      <c r="D6" s="21" t="s">
        <v>172</v>
      </c>
      <c r="E6" s="21" t="s">
        <v>165</v>
      </c>
      <c r="F6" s="21" t="s">
        <v>172</v>
      </c>
      <c r="G6" s="21" t="s">
        <v>168</v>
      </c>
      <c r="H6" s="12" t="s">
        <v>173</v>
      </c>
      <c r="I6" s="12" t="s">
        <v>165</v>
      </c>
      <c r="J6" s="12" t="s">
        <v>165</v>
      </c>
      <c r="K6" s="12" t="s">
        <v>170</v>
      </c>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row>
    <row r="7" s="17" customFormat="1" ht="30" customHeight="1" spans="1:16382">
      <c r="A7" s="21">
        <v>4</v>
      </c>
      <c r="B7" s="21" t="s">
        <v>163</v>
      </c>
      <c r="C7" s="12" t="s">
        <v>171</v>
      </c>
      <c r="D7" s="21" t="s">
        <v>174</v>
      </c>
      <c r="E7" s="21" t="s">
        <v>165</v>
      </c>
      <c r="F7" s="21" t="s">
        <v>175</v>
      </c>
      <c r="G7" s="21" t="s">
        <v>168</v>
      </c>
      <c r="H7" s="12" t="s">
        <v>173</v>
      </c>
      <c r="I7" s="12" t="s">
        <v>165</v>
      </c>
      <c r="J7" s="12" t="s">
        <v>165</v>
      </c>
      <c r="K7" s="12" t="s">
        <v>170</v>
      </c>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row>
    <row r="8" s="18" customFormat="1" ht="30" customHeight="1" spans="1:16384">
      <c r="A8" s="21">
        <v>5</v>
      </c>
      <c r="B8" s="21" t="s">
        <v>163</v>
      </c>
      <c r="C8" s="12" t="s">
        <v>171</v>
      </c>
      <c r="D8" s="21" t="s">
        <v>167</v>
      </c>
      <c r="E8" s="21" t="s">
        <v>165</v>
      </c>
      <c r="F8" s="21" t="s">
        <v>175</v>
      </c>
      <c r="G8" s="21" t="s">
        <v>168</v>
      </c>
      <c r="H8" s="12" t="s">
        <v>173</v>
      </c>
      <c r="I8" s="12" t="s">
        <v>165</v>
      </c>
      <c r="J8" s="12" t="s">
        <v>165</v>
      </c>
      <c r="K8" s="12" t="s">
        <v>170</v>
      </c>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c r="XEN8" s="23"/>
      <c r="XEO8" s="23"/>
      <c r="XEP8" s="23"/>
      <c r="XEQ8" s="23"/>
      <c r="XER8" s="23"/>
      <c r="XES8" s="23"/>
      <c r="XET8" s="23"/>
      <c r="XEU8" s="23"/>
      <c r="XEV8" s="23"/>
      <c r="XEW8" s="23"/>
      <c r="XEX8" s="23"/>
      <c r="XEY8" s="23"/>
      <c r="XEZ8" s="23"/>
      <c r="XFA8" s="23"/>
      <c r="XFB8" s="23"/>
      <c r="XFC8" s="24"/>
      <c r="XFD8" s="24"/>
    </row>
    <row r="9" s="18" customFormat="1" ht="30" customHeight="1" spans="1:16384">
      <c r="A9" s="21">
        <v>6</v>
      </c>
      <c r="B9" s="21" t="s">
        <v>163</v>
      </c>
      <c r="C9" s="12" t="s">
        <v>171</v>
      </c>
      <c r="D9" s="21" t="s">
        <v>167</v>
      </c>
      <c r="E9" s="21" t="s">
        <v>165</v>
      </c>
      <c r="F9" s="21" t="s">
        <v>175</v>
      </c>
      <c r="G9" s="21" t="s">
        <v>168</v>
      </c>
      <c r="H9" s="12" t="s">
        <v>173</v>
      </c>
      <c r="I9" s="21" t="s">
        <v>163</v>
      </c>
      <c r="J9" s="12" t="s">
        <v>165</v>
      </c>
      <c r="K9" s="12" t="s">
        <v>170</v>
      </c>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c r="XDX9" s="23"/>
      <c r="XDY9" s="23"/>
      <c r="XDZ9" s="23"/>
      <c r="XEA9" s="23"/>
      <c r="XEB9" s="23"/>
      <c r="XEC9" s="23"/>
      <c r="XED9" s="23"/>
      <c r="XEE9" s="23"/>
      <c r="XEF9" s="23"/>
      <c r="XEG9" s="23"/>
      <c r="XEH9" s="23"/>
      <c r="XEI9" s="23"/>
      <c r="XEJ9" s="23"/>
      <c r="XEK9" s="23"/>
      <c r="XEL9" s="23"/>
      <c r="XEM9" s="23"/>
      <c r="XEN9" s="23"/>
      <c r="XEO9" s="23"/>
      <c r="XEP9" s="23"/>
      <c r="XEQ9" s="23"/>
      <c r="XER9" s="23"/>
      <c r="XES9" s="23"/>
      <c r="XET9" s="23"/>
      <c r="XEU9" s="23"/>
      <c r="XEV9" s="23"/>
      <c r="XEW9" s="23"/>
      <c r="XEX9" s="23"/>
      <c r="XEY9" s="23"/>
      <c r="XEZ9" s="23"/>
      <c r="XFA9" s="23"/>
      <c r="XFB9" s="23"/>
      <c r="XFC9" s="24"/>
      <c r="XFD9" s="24"/>
    </row>
    <row r="10" s="18" customFormat="1" ht="30" customHeight="1" spans="1:16384">
      <c r="A10" s="21">
        <v>7</v>
      </c>
      <c r="B10" s="21" t="s">
        <v>163</v>
      </c>
      <c r="C10" s="12" t="s">
        <v>171</v>
      </c>
      <c r="D10" s="21" t="s">
        <v>167</v>
      </c>
      <c r="E10" s="21" t="s">
        <v>165</v>
      </c>
      <c r="F10" s="21" t="s">
        <v>176</v>
      </c>
      <c r="G10" s="21" t="s">
        <v>168</v>
      </c>
      <c r="H10" s="12" t="s">
        <v>167</v>
      </c>
      <c r="I10" s="21" t="s">
        <v>163</v>
      </c>
      <c r="J10" s="12" t="s">
        <v>165</v>
      </c>
      <c r="K10" s="12" t="s">
        <v>170</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c r="XEW10" s="23"/>
      <c r="XEX10" s="23"/>
      <c r="XEY10" s="23"/>
      <c r="XEZ10" s="23"/>
      <c r="XFA10" s="23"/>
      <c r="XFB10" s="23"/>
      <c r="XFC10" s="24"/>
      <c r="XFD10" s="24"/>
    </row>
    <row r="11" s="18" customFormat="1" ht="30" customHeight="1" spans="1:16384">
      <c r="A11" s="21">
        <v>8</v>
      </c>
      <c r="B11" s="21" t="s">
        <v>163</v>
      </c>
      <c r="C11" s="12" t="s">
        <v>171</v>
      </c>
      <c r="D11" s="21" t="s">
        <v>167</v>
      </c>
      <c r="E11" s="21" t="s">
        <v>165</v>
      </c>
      <c r="F11" s="21" t="s">
        <v>167</v>
      </c>
      <c r="G11" s="21" t="s">
        <v>168</v>
      </c>
      <c r="H11" s="12" t="s">
        <v>167</v>
      </c>
      <c r="I11" s="12" t="s">
        <v>165</v>
      </c>
      <c r="J11" s="12" t="s">
        <v>165</v>
      </c>
      <c r="K11" s="12" t="s">
        <v>170</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c r="XEN11" s="23"/>
      <c r="XEO11" s="23"/>
      <c r="XEP11" s="23"/>
      <c r="XEQ11" s="23"/>
      <c r="XER11" s="23"/>
      <c r="XES11" s="23"/>
      <c r="XET11" s="23"/>
      <c r="XEU11" s="23"/>
      <c r="XEV11" s="23"/>
      <c r="XEW11" s="23"/>
      <c r="XEX11" s="23"/>
      <c r="XEY11" s="23"/>
      <c r="XEZ11" s="23"/>
      <c r="XFA11" s="23"/>
      <c r="XFB11" s="23"/>
      <c r="XFC11" s="24"/>
      <c r="XFD11" s="24"/>
    </row>
    <row r="12" s="18" customFormat="1" ht="30" customHeight="1" spans="1:16384">
      <c r="A12" s="21">
        <v>9</v>
      </c>
      <c r="B12" s="21" t="s">
        <v>163</v>
      </c>
      <c r="C12" s="12" t="s">
        <v>171</v>
      </c>
      <c r="D12" s="21" t="s">
        <v>172</v>
      </c>
      <c r="E12" s="21" t="s">
        <v>165</v>
      </c>
      <c r="F12" s="12" t="s">
        <v>177</v>
      </c>
      <c r="G12" s="21" t="s">
        <v>168</v>
      </c>
      <c r="H12" s="12" t="s">
        <v>173</v>
      </c>
      <c r="I12" s="12" t="s">
        <v>165</v>
      </c>
      <c r="J12" s="12" t="s">
        <v>165</v>
      </c>
      <c r="K12" s="12" t="s">
        <v>170</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c r="XEN12" s="23"/>
      <c r="XEO12" s="23"/>
      <c r="XEP12" s="23"/>
      <c r="XEQ12" s="23"/>
      <c r="XER12" s="23"/>
      <c r="XES12" s="23"/>
      <c r="XET12" s="23"/>
      <c r="XEU12" s="23"/>
      <c r="XEV12" s="23"/>
      <c r="XEW12" s="23"/>
      <c r="XEX12" s="23"/>
      <c r="XEY12" s="23"/>
      <c r="XEZ12" s="23"/>
      <c r="XFA12" s="23"/>
      <c r="XFB12" s="23"/>
      <c r="XFC12" s="24"/>
      <c r="XFD12" s="24"/>
    </row>
    <row r="13" s="18" customFormat="1" ht="30" customHeight="1" spans="1:16384">
      <c r="A13" s="21">
        <v>10</v>
      </c>
      <c r="B13" s="21" t="s">
        <v>163</v>
      </c>
      <c r="C13" s="12" t="s">
        <v>171</v>
      </c>
      <c r="D13" s="21" t="s">
        <v>167</v>
      </c>
      <c r="E13" s="21" t="s">
        <v>165</v>
      </c>
      <c r="F13" s="21" t="s">
        <v>167</v>
      </c>
      <c r="G13" s="21" t="s">
        <v>168</v>
      </c>
      <c r="H13" s="12" t="s">
        <v>173</v>
      </c>
      <c r="I13" s="12" t="s">
        <v>165</v>
      </c>
      <c r="J13" s="12" t="s">
        <v>165</v>
      </c>
      <c r="K13" s="12" t="s">
        <v>170</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c r="XEN13" s="23"/>
      <c r="XEO13" s="23"/>
      <c r="XEP13" s="23"/>
      <c r="XEQ13" s="23"/>
      <c r="XER13" s="23"/>
      <c r="XES13" s="23"/>
      <c r="XET13" s="23"/>
      <c r="XEU13" s="23"/>
      <c r="XEV13" s="23"/>
      <c r="XEW13" s="23"/>
      <c r="XEX13" s="23"/>
      <c r="XEY13" s="23"/>
      <c r="XEZ13" s="23"/>
      <c r="XFA13" s="23"/>
      <c r="XFB13" s="23"/>
      <c r="XFC13" s="24"/>
      <c r="XFD13" s="24"/>
    </row>
    <row r="14" s="18" customFormat="1" ht="30" customHeight="1" spans="1:16384">
      <c r="A14" s="21">
        <v>11</v>
      </c>
      <c r="B14" s="21" t="s">
        <v>163</v>
      </c>
      <c r="C14" s="12" t="s">
        <v>171</v>
      </c>
      <c r="D14" s="21" t="s">
        <v>167</v>
      </c>
      <c r="E14" s="21" t="s">
        <v>178</v>
      </c>
      <c r="F14" s="12" t="s">
        <v>177</v>
      </c>
      <c r="G14" s="21" t="s">
        <v>168</v>
      </c>
      <c r="H14" s="12" t="s">
        <v>179</v>
      </c>
      <c r="I14" s="12" t="s">
        <v>165</v>
      </c>
      <c r="J14" s="12" t="s">
        <v>165</v>
      </c>
      <c r="K14" s="12" t="s">
        <v>170</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c r="XEN14" s="23"/>
      <c r="XEO14" s="23"/>
      <c r="XEP14" s="23"/>
      <c r="XEQ14" s="23"/>
      <c r="XER14" s="23"/>
      <c r="XES14" s="23"/>
      <c r="XET14" s="23"/>
      <c r="XEU14" s="23"/>
      <c r="XEV14" s="23"/>
      <c r="XEW14" s="23"/>
      <c r="XEX14" s="23"/>
      <c r="XEY14" s="23"/>
      <c r="XEZ14" s="23"/>
      <c r="XFA14" s="23"/>
      <c r="XFB14" s="23"/>
      <c r="XFC14" s="24"/>
      <c r="XFD14" s="24"/>
    </row>
    <row r="15" s="18" customFormat="1" ht="30" customHeight="1" spans="1:16384">
      <c r="A15" s="21">
        <v>12</v>
      </c>
      <c r="B15" s="21" t="s">
        <v>163</v>
      </c>
      <c r="C15" s="12" t="s">
        <v>171</v>
      </c>
      <c r="D15" s="21" t="s">
        <v>163</v>
      </c>
      <c r="E15" s="21" t="s">
        <v>165</v>
      </c>
      <c r="F15" s="12" t="s">
        <v>177</v>
      </c>
      <c r="G15" s="12" t="s">
        <v>167</v>
      </c>
      <c r="H15" s="12" t="s">
        <v>180</v>
      </c>
      <c r="I15" s="21" t="s">
        <v>181</v>
      </c>
      <c r="J15" s="12" t="s">
        <v>165</v>
      </c>
      <c r="K15" s="12" t="s">
        <v>170</v>
      </c>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c r="XEN15" s="23"/>
      <c r="XEO15" s="23"/>
      <c r="XEP15" s="23"/>
      <c r="XEQ15" s="23"/>
      <c r="XER15" s="23"/>
      <c r="XES15" s="23"/>
      <c r="XET15" s="23"/>
      <c r="XEU15" s="23"/>
      <c r="XEV15" s="23"/>
      <c r="XEW15" s="23"/>
      <c r="XEX15" s="23"/>
      <c r="XEY15" s="23"/>
      <c r="XEZ15" s="23"/>
      <c r="XFA15" s="23"/>
      <c r="XFB15" s="23"/>
      <c r="XFC15" s="24"/>
      <c r="XFD15" s="24"/>
    </row>
    <row r="16" s="18" customFormat="1" ht="30" customHeight="1" spans="1:16384">
      <c r="A16" s="21">
        <v>13</v>
      </c>
      <c r="B16" s="21" t="s">
        <v>163</v>
      </c>
      <c r="C16" s="12" t="s">
        <v>171</v>
      </c>
      <c r="D16" s="21" t="s">
        <v>163</v>
      </c>
      <c r="E16" s="21" t="s">
        <v>165</v>
      </c>
      <c r="F16" s="12" t="s">
        <v>177</v>
      </c>
      <c r="G16" s="12" t="s">
        <v>167</v>
      </c>
      <c r="H16" s="12" t="s">
        <v>167</v>
      </c>
      <c r="I16" s="12" t="s">
        <v>165</v>
      </c>
      <c r="J16" s="12" t="s">
        <v>165</v>
      </c>
      <c r="K16" s="12" t="s">
        <v>170</v>
      </c>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c r="XEN16" s="23"/>
      <c r="XEO16" s="23"/>
      <c r="XEP16" s="23"/>
      <c r="XEQ16" s="23"/>
      <c r="XER16" s="23"/>
      <c r="XES16" s="23"/>
      <c r="XET16" s="23"/>
      <c r="XEU16" s="23"/>
      <c r="XEV16" s="23"/>
      <c r="XEW16" s="23"/>
      <c r="XEX16" s="23"/>
      <c r="XEY16" s="23"/>
      <c r="XEZ16" s="23"/>
      <c r="XFA16" s="23"/>
      <c r="XFB16" s="23"/>
      <c r="XFC16" s="24"/>
      <c r="XFD16" s="24"/>
    </row>
    <row r="17" s="18" customFormat="1" ht="30" customHeight="1" spans="1:16384">
      <c r="A17" s="21">
        <v>14</v>
      </c>
      <c r="B17" s="21" t="s">
        <v>163</v>
      </c>
      <c r="C17" s="12" t="s">
        <v>171</v>
      </c>
      <c r="D17" s="21" t="s">
        <v>163</v>
      </c>
      <c r="E17" s="21" t="s">
        <v>165</v>
      </c>
      <c r="F17" s="12" t="s">
        <v>177</v>
      </c>
      <c r="G17" s="21" t="s">
        <v>168</v>
      </c>
      <c r="H17" s="12" t="s">
        <v>182</v>
      </c>
      <c r="I17" s="21" t="s">
        <v>183</v>
      </c>
      <c r="J17" s="12" t="s">
        <v>165</v>
      </c>
      <c r="K17" s="12" t="s">
        <v>170</v>
      </c>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c r="XEN17" s="23"/>
      <c r="XEO17" s="23"/>
      <c r="XEP17" s="23"/>
      <c r="XEQ17" s="23"/>
      <c r="XER17" s="23"/>
      <c r="XES17" s="23"/>
      <c r="XET17" s="23"/>
      <c r="XEU17" s="23"/>
      <c r="XEV17" s="23"/>
      <c r="XEW17" s="23"/>
      <c r="XEX17" s="23"/>
      <c r="XEY17" s="23"/>
      <c r="XEZ17" s="23"/>
      <c r="XFA17" s="23"/>
      <c r="XFB17" s="23"/>
      <c r="XFC17" s="24"/>
      <c r="XFD17" s="24"/>
    </row>
    <row r="18" s="18" customFormat="1" ht="30" customHeight="1" spans="1:16384">
      <c r="A18" s="21">
        <v>15</v>
      </c>
      <c r="B18" s="21" t="s">
        <v>163</v>
      </c>
      <c r="C18" s="12" t="s">
        <v>171</v>
      </c>
      <c r="D18" s="21" t="s">
        <v>163</v>
      </c>
      <c r="E18" s="21" t="s">
        <v>165</v>
      </c>
      <c r="F18" s="12" t="s">
        <v>177</v>
      </c>
      <c r="G18" s="21" t="s">
        <v>168</v>
      </c>
      <c r="H18" s="12" t="s">
        <v>182</v>
      </c>
      <c r="I18" s="21" t="s">
        <v>183</v>
      </c>
      <c r="J18" s="12" t="s">
        <v>165</v>
      </c>
      <c r="K18" s="12" t="s">
        <v>170</v>
      </c>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c r="XEN18" s="23"/>
      <c r="XEO18" s="23"/>
      <c r="XEP18" s="23"/>
      <c r="XEQ18" s="23"/>
      <c r="XER18" s="23"/>
      <c r="XES18" s="23"/>
      <c r="XET18" s="23"/>
      <c r="XEU18" s="23"/>
      <c r="XEV18" s="23"/>
      <c r="XEW18" s="23"/>
      <c r="XEX18" s="23"/>
      <c r="XEY18" s="23"/>
      <c r="XEZ18" s="23"/>
      <c r="XFA18" s="23"/>
      <c r="XFB18" s="23"/>
      <c r="XFC18" s="24"/>
      <c r="XFD18" s="24"/>
    </row>
    <row r="19" s="18" customFormat="1" ht="30" customHeight="1" spans="1:16384">
      <c r="A19" s="21">
        <v>16</v>
      </c>
      <c r="B19" s="21" t="s">
        <v>163</v>
      </c>
      <c r="C19" s="12" t="s">
        <v>171</v>
      </c>
      <c r="D19" s="21" t="s">
        <v>163</v>
      </c>
      <c r="E19" s="21" t="s">
        <v>165</v>
      </c>
      <c r="F19" s="12" t="s">
        <v>177</v>
      </c>
      <c r="G19" s="21" t="s">
        <v>168</v>
      </c>
      <c r="H19" s="12" t="s">
        <v>182</v>
      </c>
      <c r="I19" s="21" t="s">
        <v>183</v>
      </c>
      <c r="J19" s="12" t="s">
        <v>165</v>
      </c>
      <c r="K19" s="12" t="s">
        <v>170</v>
      </c>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c r="XEN19" s="23"/>
      <c r="XEO19" s="23"/>
      <c r="XEP19" s="23"/>
      <c r="XEQ19" s="23"/>
      <c r="XER19" s="23"/>
      <c r="XES19" s="23"/>
      <c r="XET19" s="23"/>
      <c r="XEU19" s="23"/>
      <c r="XEV19" s="23"/>
      <c r="XEW19" s="23"/>
      <c r="XEX19" s="23"/>
      <c r="XEY19" s="23"/>
      <c r="XEZ19" s="23"/>
      <c r="XFA19" s="23"/>
      <c r="XFB19" s="23"/>
      <c r="XFC19" s="24"/>
      <c r="XFD19" s="24"/>
    </row>
    <row r="20" s="18" customFormat="1" ht="30" customHeight="1" spans="1:16384">
      <c r="A20" s="21">
        <v>17</v>
      </c>
      <c r="B20" s="21" t="s">
        <v>163</v>
      </c>
      <c r="C20" s="12" t="s">
        <v>171</v>
      </c>
      <c r="D20" s="21" t="s">
        <v>163</v>
      </c>
      <c r="E20" s="21" t="s">
        <v>165</v>
      </c>
      <c r="F20" s="12" t="s">
        <v>177</v>
      </c>
      <c r="G20" s="21" t="s">
        <v>168</v>
      </c>
      <c r="H20" s="12" t="s">
        <v>182</v>
      </c>
      <c r="I20" s="21" t="s">
        <v>183</v>
      </c>
      <c r="J20" s="12" t="s">
        <v>165</v>
      </c>
      <c r="K20" s="12" t="s">
        <v>170</v>
      </c>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c r="XEN20" s="23"/>
      <c r="XEO20" s="23"/>
      <c r="XEP20" s="23"/>
      <c r="XEQ20" s="23"/>
      <c r="XER20" s="23"/>
      <c r="XES20" s="23"/>
      <c r="XET20" s="23"/>
      <c r="XEU20" s="23"/>
      <c r="XEV20" s="23"/>
      <c r="XEW20" s="23"/>
      <c r="XEX20" s="23"/>
      <c r="XEY20" s="23"/>
      <c r="XEZ20" s="23"/>
      <c r="XFA20" s="23"/>
      <c r="XFB20" s="23"/>
      <c r="XFC20" s="24"/>
      <c r="XFD20" s="24"/>
    </row>
    <row r="21" s="18" customFormat="1" ht="30" customHeight="1" spans="1:16384">
      <c r="A21" s="21">
        <v>18</v>
      </c>
      <c r="B21" s="21" t="s">
        <v>163</v>
      </c>
      <c r="C21" s="12" t="s">
        <v>171</v>
      </c>
      <c r="D21" s="21" t="s">
        <v>172</v>
      </c>
      <c r="E21" s="21" t="s">
        <v>165</v>
      </c>
      <c r="F21" s="21" t="s">
        <v>167</v>
      </c>
      <c r="G21" s="21" t="s">
        <v>168</v>
      </c>
      <c r="H21" s="12" t="s">
        <v>167</v>
      </c>
      <c r="I21" s="12" t="s">
        <v>165</v>
      </c>
      <c r="J21" s="12" t="s">
        <v>165</v>
      </c>
      <c r="K21" s="12" t="s">
        <v>170</v>
      </c>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c r="XEN21" s="23"/>
      <c r="XEO21" s="23"/>
      <c r="XEP21" s="23"/>
      <c r="XEQ21" s="23"/>
      <c r="XER21" s="23"/>
      <c r="XES21" s="23"/>
      <c r="XET21" s="23"/>
      <c r="XEU21" s="23"/>
      <c r="XEV21" s="23"/>
      <c r="XEW21" s="23"/>
      <c r="XEX21" s="23"/>
      <c r="XEY21" s="23"/>
      <c r="XEZ21" s="23"/>
      <c r="XFA21" s="23"/>
      <c r="XFB21" s="23"/>
      <c r="XFC21" s="24"/>
      <c r="XFD21" s="24"/>
    </row>
    <row r="22" s="17" customFormat="1" ht="30" customHeight="1" spans="1:16382">
      <c r="A22" s="21">
        <v>19</v>
      </c>
      <c r="B22" s="21" t="s">
        <v>163</v>
      </c>
      <c r="C22" s="12" t="s">
        <v>171</v>
      </c>
      <c r="D22" s="21" t="s">
        <v>174</v>
      </c>
      <c r="E22" s="21" t="s">
        <v>165</v>
      </c>
      <c r="F22" s="21" t="s">
        <v>175</v>
      </c>
      <c r="G22" s="21" t="s">
        <v>168</v>
      </c>
      <c r="H22" s="12" t="s">
        <v>184</v>
      </c>
      <c r="I22" s="12" t="s">
        <v>165</v>
      </c>
      <c r="J22" s="12" t="s">
        <v>165</v>
      </c>
      <c r="K22" s="12" t="s">
        <v>170</v>
      </c>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17" customFormat="1" ht="30" customHeight="1" spans="1:16382">
      <c r="A23" s="21">
        <v>20</v>
      </c>
      <c r="B23" s="21" t="s">
        <v>163</v>
      </c>
      <c r="C23" s="12" t="s">
        <v>171</v>
      </c>
      <c r="D23" s="21" t="s">
        <v>172</v>
      </c>
      <c r="E23" s="21" t="s">
        <v>165</v>
      </c>
      <c r="F23" s="21" t="s">
        <v>167</v>
      </c>
      <c r="G23" s="12" t="s">
        <v>167</v>
      </c>
      <c r="H23" s="12" t="s">
        <v>184</v>
      </c>
      <c r="I23" s="21" t="s">
        <v>167</v>
      </c>
      <c r="J23" s="12" t="s">
        <v>165</v>
      </c>
      <c r="K23" s="12" t="s">
        <v>170</v>
      </c>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sheetData>
  <mergeCells count="2">
    <mergeCell ref="C1:I1"/>
    <mergeCell ref="A2:K2"/>
  </mergeCells>
  <pageMargins left="0.75" right="0.75" top="1" bottom="1" header="0.5" footer="0.5"/>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9"/>
  <sheetViews>
    <sheetView view="pageBreakPreview" zoomScaleNormal="100" workbookViewId="0">
      <selection activeCell="E5" sqref="E5"/>
    </sheetView>
  </sheetViews>
  <sheetFormatPr defaultColWidth="10.8666666666667" defaultRowHeight="14.25"/>
  <cols>
    <col min="1" max="1" width="10.4416666666667" style="6" customWidth="1"/>
    <col min="2" max="2" width="10.3333333333333" style="6" customWidth="1"/>
    <col min="3" max="3" width="17" style="6" customWidth="1"/>
    <col min="4" max="4" width="11.225" style="6" customWidth="1"/>
    <col min="5" max="5" width="13.775" style="6" customWidth="1"/>
    <col min="6" max="6" width="11.775" style="6" customWidth="1"/>
    <col min="7" max="7" width="8.89166666666667" style="6" customWidth="1"/>
    <col min="8" max="8" width="18.1083333333333" style="6" customWidth="1"/>
    <col min="9" max="9" width="10.8666666666667" style="6"/>
    <col min="10" max="10" width="10.5583333333333" style="6" customWidth="1"/>
    <col min="11" max="11" width="9.33333333333333" style="6" customWidth="1"/>
    <col min="12" max="16375" width="10.8666666666667" style="6"/>
    <col min="16376" max="16382" width="10.8666666666667" style="7"/>
    <col min="16383" max="16384" width="10.8666666666667" style="8"/>
  </cols>
  <sheetData>
    <row r="1" s="1" customFormat="1" ht="15" customHeight="1" spans="1:7">
      <c r="A1" s="1" t="s">
        <v>185</v>
      </c>
      <c r="B1" s="9"/>
      <c r="C1" s="9"/>
      <c r="D1" s="9"/>
      <c r="E1" s="9"/>
      <c r="F1" s="9"/>
      <c r="G1" s="9"/>
    </row>
    <row r="2" s="2" customFormat="1" ht="45" customHeight="1" spans="1:11">
      <c r="A2" s="10" t="s">
        <v>186</v>
      </c>
      <c r="B2" s="10"/>
      <c r="C2" s="10"/>
      <c r="D2" s="10"/>
      <c r="E2" s="10"/>
      <c r="F2" s="10"/>
      <c r="G2" s="10"/>
      <c r="H2" s="10"/>
      <c r="I2" s="10"/>
      <c r="J2" s="10"/>
      <c r="K2" s="10"/>
    </row>
    <row r="3" s="3" customFormat="1" ht="80" customHeight="1" spans="1:16382">
      <c r="A3" s="11" t="s">
        <v>187</v>
      </c>
      <c r="B3" s="11" t="s">
        <v>153</v>
      </c>
      <c r="C3" s="11" t="s">
        <v>154</v>
      </c>
      <c r="D3" s="11" t="s">
        <v>155</v>
      </c>
      <c r="E3" s="11" t="s">
        <v>156</v>
      </c>
      <c r="F3" s="11" t="s">
        <v>157</v>
      </c>
      <c r="G3" s="11" t="s">
        <v>158</v>
      </c>
      <c r="H3" s="11" t="s">
        <v>159</v>
      </c>
      <c r="I3" s="11" t="s">
        <v>160</v>
      </c>
      <c r="J3" s="11" t="s">
        <v>161</v>
      </c>
      <c r="K3" s="11" t="s">
        <v>162</v>
      </c>
      <c r="XEV3" s="5"/>
      <c r="XEW3" s="5"/>
      <c r="XEX3" s="5"/>
      <c r="XEY3" s="5"/>
      <c r="XEZ3" s="5"/>
      <c r="XFA3" s="5"/>
      <c r="XFB3" s="5"/>
    </row>
    <row r="4" s="4" customFormat="1" ht="80" customHeight="1" spans="1:16375">
      <c r="A4" s="11"/>
      <c r="B4" s="12" t="s">
        <v>188</v>
      </c>
      <c r="C4" s="12" t="s">
        <v>189</v>
      </c>
      <c r="D4" s="12" t="s">
        <v>190</v>
      </c>
      <c r="E4" s="12" t="s">
        <v>191</v>
      </c>
      <c r="F4" s="12" t="s">
        <v>192</v>
      </c>
      <c r="G4" s="12" t="s">
        <v>193</v>
      </c>
      <c r="H4" s="12" t="s">
        <v>194</v>
      </c>
      <c r="I4" s="12" t="s">
        <v>195</v>
      </c>
      <c r="J4" s="12" t="s">
        <v>196</v>
      </c>
      <c r="K4" s="12" t="s">
        <v>197</v>
      </c>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row>
    <row r="5" s="4" customFormat="1" ht="80" customHeight="1" spans="1:16375">
      <c r="A5" s="11"/>
      <c r="B5" s="12"/>
      <c r="C5" s="12" t="s">
        <v>198</v>
      </c>
      <c r="D5" s="12" t="s">
        <v>199</v>
      </c>
      <c r="E5" s="12" t="s">
        <v>200</v>
      </c>
      <c r="F5" s="12" t="s">
        <v>201</v>
      </c>
      <c r="G5" s="12" t="s">
        <v>202</v>
      </c>
      <c r="H5" s="12" t="s">
        <v>203</v>
      </c>
      <c r="I5" s="12" t="s">
        <v>204</v>
      </c>
      <c r="J5" s="12"/>
      <c r="K5" s="12"/>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row>
    <row r="6" s="4" customFormat="1" ht="80" customHeight="1" spans="1:16375">
      <c r="A6" s="11"/>
      <c r="B6" s="12"/>
      <c r="C6" s="12"/>
      <c r="D6" s="12" t="s">
        <v>205</v>
      </c>
      <c r="E6" s="12" t="s">
        <v>206</v>
      </c>
      <c r="F6" s="12" t="s">
        <v>207</v>
      </c>
      <c r="G6" s="12"/>
      <c r="H6" s="12" t="s">
        <v>208</v>
      </c>
      <c r="I6" s="12" t="s">
        <v>209</v>
      </c>
      <c r="J6" s="12"/>
      <c r="K6" s="12"/>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row>
    <row r="7" s="5" customFormat="1" ht="80" customHeight="1" spans="1:16375">
      <c r="A7" s="11"/>
      <c r="B7" s="13"/>
      <c r="C7" s="13"/>
      <c r="D7" s="12" t="s">
        <v>210</v>
      </c>
      <c r="E7" s="13"/>
      <c r="F7" s="12" t="s">
        <v>211</v>
      </c>
      <c r="G7" s="13"/>
      <c r="H7" s="12" t="s">
        <v>212</v>
      </c>
      <c r="I7" s="13"/>
      <c r="J7" s="13"/>
      <c r="K7" s="1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row>
    <row r="8" s="5" customFormat="1" ht="80" customHeight="1" spans="1:16375">
      <c r="A8" s="11"/>
      <c r="B8" s="13"/>
      <c r="C8" s="13"/>
      <c r="D8" s="13"/>
      <c r="E8" s="13"/>
      <c r="F8" s="12"/>
      <c r="G8" s="13"/>
      <c r="H8" s="12" t="s">
        <v>213</v>
      </c>
      <c r="I8" s="13"/>
      <c r="J8" s="13"/>
      <c r="K8" s="1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row>
    <row r="9" s="5" customFormat="1" ht="80" customHeight="1" spans="1:16375">
      <c r="A9" s="11"/>
      <c r="B9" s="13"/>
      <c r="C9" s="13"/>
      <c r="D9" s="13"/>
      <c r="E9" s="13"/>
      <c r="F9" s="12"/>
      <c r="G9" s="13"/>
      <c r="H9" s="12" t="s">
        <v>214</v>
      </c>
      <c r="I9" s="13"/>
      <c r="J9" s="13"/>
      <c r="K9" s="1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row>
  </sheetData>
  <mergeCells count="3">
    <mergeCell ref="B1:G1"/>
    <mergeCell ref="A2:K2"/>
    <mergeCell ref="A3:A9"/>
  </mergeCells>
  <pageMargins left="0.75" right="0.75" top="1" bottom="1" header="0.5" footer="0.5"/>
  <pageSetup paperSize="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s t a n d a l o n e = " y e s " ? > < p i x e l a t o r s   x m l n s = " h t t p s : / / w e b . w p s . c n / e t / 2 0 1 8 / m a i n "   x m l n s : s = " h t t p : / / s c h e m a s . o p e n x m l f o r m a t s . o r g / s p r e a d s h e e t m l / 2 0 0 6 / m a i n " > < p i x e l a t o r L i s t   s h e e t S t i d = " 4 " / > < p i x e l a t o r L i s t   s h e e t S t i d = " 6 " / > < p i x e l a t o r L i s t   s h e e t S t i d = " 7 " / > < p i x e l a t o r L i s t   s h e e t S t i d = " 8 " / > < p i x e l a t o r L i s t   s h e e t S t i d = " 9 " / > < / p i x e l a t o r s > 
</file>

<file path=customXml/item2.xml>��< ? x m l   v e r s i o n = " 1 . 0 "   s t a n d a l o n e = " y e s " ? > < m e r g e F i l e   x m l n s = " h t t p s : / / w e b . w p s . c n / e t / 2 0 1 8 / m a i n "   x m l n s : s = " h t t p : / / s c h e m a s . o p e n x m l f o r m a t s . o r g / s p r e a d s h e e t m l / 2 0 0 6 / m a i n " > < l i s t F i l e / > < / m e r g e F i l e > 
</file>

<file path=customXml/item3.xml>��< ? x m l   v e r s i o n = " 1 . 0 "   s t a n d a l o n e = " y e s " ? > < c o m m e n t s   x m l n s = " h t t p s : / / w e b . w p s . c n / e t / 2 0 1 8 / m a i n "   x m l n s : s = " h t t p : / / s c h e m a s . o p e n x m l f o r m a t s . o r g / s p r e a d s h e e t m l / 2 0 0 6 / m a i n " / > 
</file>

<file path=customXml/item4.xml>��< ? x m l   v e r s i o n = " 1 . 0 "   s t a n d a l o n e = " y e s " ? > < s e t t i n g s   x m l n s = " h t t p s : / / w e b . w p s . c n / e t / 2 0 1 8 / m a i n "   x m l n s : s = " h t t p : / / s c h e m a s . o p e n x m l f o r m a t s . o r g / s p r e a d s h e e t m l / 2 0 0 6 / m a i n " > < b o o k S e t t i n g s > < i s F i l t e r S h a r e d > 1 < / i s F i l t e r S h a r e d > < i s A u t o U p d a t e P a u s e d > 0 < / i s A u t o U p d a t e P a u s e d > < f i l t e r T y p e > c o n n < / f i l t e r T y p e > < / b o o k S e t t i n g s > < / s e t t i n g s > 
</file>

<file path=customXml/item5.xml>��< ? x m l   v e r s i o n = " 1 . 0 "   s t a n d a l o n e = " y e s " ? > < s h e e t I n t e r l i n e   x m l n s = " h t t p s : / / w e b . w p s . c n / e t / 2 0 1 8 / m a i n "   x m l n s : s = " h t t p : / / s c h e m a s . o p e n x m l f o r m a t s . o r g / s p r e a d s h e e t m l / 2 0 0 6 / m a i n " > < i n t e r l i n e I t e m   s h e e t S t i d = " 4 "   i n t e r l i n e O n O f f = " 0 "   i n t e r l i n e C o l o r = " 0 " / > < i n t e r l i n e I t e m   s h e e t S t i d = " 6 "   i n t e r l i n e O n O f f = " 0 "   i n t e r l i n e C o l o r = " 0 " / > < i n t e r l i n e I t e m   s h e e t S t i d = " 7 "   i n t e r l i n e O n O f f = " 0 "   i n t e r l i n e C o l o r = " 0 " / > < i n t e r l i n e I t e m   s h e e t S t i d = " 8 "   i n t e r l i n e O n O f f = " 0 "   i n t e r l i n e C o l o r = " 0 " / > < i n t e r l i n e I t e m   s h e e t S t i d = " 9 "   i n t e r l i n e O n O f f = " 0 "   i n t e r l i n e C o l o r = " 0 " / > < / s h e e t I n t e r l i n e > 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DC3875BF-13D6-4817-9B69-0B22B651B2C7}">
  <ds:schemaRefs/>
</ds:datastoreItem>
</file>

<file path=customXml/itemProps3.xml><?xml version="1.0" encoding="utf-8"?>
<ds:datastoreItem xmlns:ds="http://schemas.openxmlformats.org/officeDocument/2006/customXml" ds:itemID="{06A0048C-2381-489B-AA07-9611017176EA}">
  <ds:schemaRefs/>
</ds:datastoreItem>
</file>

<file path=customXml/itemProps4.xml><?xml version="1.0" encoding="utf-8"?>
<ds:datastoreItem xmlns:ds="http://schemas.openxmlformats.org/officeDocument/2006/customXml" ds:itemID="{9F91F69C-6E8C-4246-BC25-297BFDC75D90}">
  <ds:schemaRefs/>
</ds:datastoreItem>
</file>

<file path=customXml/itemProps5.xml><?xml version="1.0" encoding="utf-8"?>
<ds:datastoreItem xmlns:ds="http://schemas.openxmlformats.org/officeDocument/2006/customXml" ds:itemID="{3F8FC9E7-9E3E-4D00-BC07-C2C84DFACBCF}">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4</vt:i4>
      </vt:variant>
    </vt:vector>
  </HeadingPairs>
  <TitlesOfParts>
    <vt:vector size="4" baseType="lpstr">
      <vt:lpstr>附表1</vt:lpstr>
      <vt:lpstr>附表2</vt:lpstr>
      <vt:lpstr>附表3</vt:lpstr>
      <vt:lpstr>附表4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微信用户</cp:lastModifiedBy>
  <dcterms:created xsi:type="dcterms:W3CDTF">2020-01-08T00:21:00Z</dcterms:created>
  <cp:lastPrinted>2021-08-31T06:16:00Z</cp:lastPrinted>
  <dcterms:modified xsi:type="dcterms:W3CDTF">2023-08-16T06:10:08Z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49F6E6ED92D84DF986D5897604E819A1_13</vt:lpwstr>
  </property>
</Properties>
</file>