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465" tabRatio="956"/>
  </bookViews>
  <sheets>
    <sheet name="附件1" sheetId="11" r:id="rId1"/>
    <sheet name="单位预算收支总表" sheetId="3" r:id="rId2"/>
    <sheet name="单位预算收入总表" sheetId="2" r:id="rId3"/>
    <sheet name="单位预算支出总表" sheetId="4" r:id="rId4"/>
    <sheet name="单位预算财政拨款收支总表" sheetId="1" r:id="rId5"/>
    <sheet name="单位预算一般公共预算财政拨款支出表" sheetId="8" r:id="rId6"/>
    <sheet name="单位预算一般公共预算财政拨款基本支出表" sheetId="7" r:id="rId7"/>
    <sheet name="单位预算政府基金预算财政拨款支出表" sheetId="9" r:id="rId8"/>
    <sheet name="单位预算国有资本经营预算财政拨款支出表" sheetId="6" r:id="rId9"/>
    <sheet name="单位预算财政拨款三公经费支出表" sheetId="10" r:id="rId10"/>
  </sheets>
  <calcPr calcId="124519"/>
</workbook>
</file>

<file path=xl/calcChain.xml><?xml version="1.0" encoding="utf-8"?>
<calcChain xmlns="http://schemas.openxmlformats.org/spreadsheetml/2006/main">
  <c r="C9" i="10"/>
  <c r="B9"/>
  <c r="C7"/>
  <c r="B7"/>
  <c r="D8" i="7"/>
  <c r="C8"/>
  <c r="E9" i="8"/>
  <c r="D9"/>
  <c r="C9"/>
  <c r="C7"/>
  <c r="D8" i="4"/>
  <c r="C8"/>
  <c r="E7"/>
  <c r="D7"/>
  <c r="C7"/>
  <c r="E7" i="2"/>
  <c r="D7"/>
  <c r="C7"/>
</calcChain>
</file>

<file path=xl/sharedStrings.xml><?xml version="1.0" encoding="utf-8"?>
<sst xmlns="http://schemas.openxmlformats.org/spreadsheetml/2006/main" count="480" uniqueCount="231">
  <si>
    <t>附件1</t>
  </si>
  <si>
    <r>
      <rPr>
        <sz val="11"/>
        <color theme="1"/>
        <rFont val="宋体"/>
        <family val="3"/>
        <charset val="134"/>
        <scheme val="minor"/>
      </rPr>
      <t>附表1</t>
    </r>
    <r>
      <rPr>
        <sz val="11"/>
        <color theme="1"/>
        <rFont val="宋体"/>
        <family val="3"/>
        <charset val="134"/>
        <scheme val="minor"/>
      </rPr>
      <t>-1</t>
    </r>
  </si>
  <si>
    <t>单位预算收支总表</t>
  </si>
  <si>
    <t>473 遵化市医疗保障局</t>
  </si>
  <si>
    <t>预算年度：2022</t>
  </si>
  <si>
    <t>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</si>
  <si>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</si>
  <si>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</si>
  <si>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</si>
  <si>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</si>
  <si>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</si>
  <si>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</si>
  <si>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</si>
  <si>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</si>
  <si>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</si>
  <si>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</si>
  <si>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</si>
  <si>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</si>
  <si>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</si>
  <si>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</si>
  <si>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</si>
  <si>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</si>
  <si>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</si>
  <si>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</si>
  <si>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</si>
  <si>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</si>
  <si>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</si>
  <si>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</si>
  <si>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</si>
  <si>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</si>
  <si>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</si>
  <si>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</si>
  <si>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</si>
  <si>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</si>
  <si>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</si>
  <si>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</si>
  <si>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</si>
  <si>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</si>
  <si>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</si>
  <si>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</si>
  <si>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</si>
  <si>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</si>
  <si>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</si>
  <si>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</si>
  <si>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</si>
  <si>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</si>
  <si>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二十三、债务还本支出</t>
  </si>
  <si>
    <t>二十四、债务付息支出</t>
  </si>
  <si>
    <t>二十五、债务发行费用支出</t>
  </si>
  <si>
    <t>二十六、其他支出</t>
  </si>
  <si>
    <t>本年收入合计</t>
  </si>
  <si>
    <t>本年支出合计</t>
  </si>
  <si>
    <t>上年结转结余</t>
  </si>
  <si>
    <t>年终结转结余</t>
  </si>
  <si>
    <t>总计</t>
  </si>
  <si>
    <t>附件1-2</t>
  </si>
  <si>
    <t>单位预算收入总表</t>
  </si>
  <si>
    <t>科目</t>
  </si>
  <si>
    <t>合计</t>
  </si>
  <si>
    <t>本年收入</t>
  </si>
  <si>
    <t>上年结转</t>
  </si>
  <si>
    <t>功能分类科目编码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</si>
  <si>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</si>
  <si>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</si>
  <si>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</si>
  <si>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</si>
  <si>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</si>
  <si>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</si>
  <si>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</si>
  <si>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</si>
  <si>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</si>
  <si>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</si>
  <si>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</si>
  <si>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</si>
  <si>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</si>
  <si>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</si>
  <si>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</si>
  <si>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</si>
  <si>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</si>
  <si>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</si>
  <si>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</si>
  <si>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</si>
  <si>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</si>
  <si>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</si>
  <si>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</si>
  <si>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</si>
  <si>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</si>
  <si>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</si>
  <si>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</si>
  <si>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</si>
  <si>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</si>
  <si>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</si>
  <si>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</si>
  <si>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</si>
  <si>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</si>
  <si>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</si>
  <si>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</si>
  <si>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</si>
  <si>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</si>
  <si>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21012</t>
  </si>
  <si>
    <t>财政对基本医疗保险基金的补助</t>
  </si>
  <si>
    <t>2101202</t>
  </si>
  <si>
    <t>财政对城乡居民基本医疗保险基金的补助</t>
  </si>
  <si>
    <t>21013</t>
  </si>
  <si>
    <t>医疗救助</t>
  </si>
  <si>
    <t>2101301</t>
  </si>
  <si>
    <t>城乡医疗救助</t>
  </si>
  <si>
    <t>21015</t>
  </si>
  <si>
    <t>医疗保障管理事务</t>
  </si>
  <si>
    <t>2101501</t>
  </si>
  <si>
    <t>行政运行</t>
  </si>
  <si>
    <t>2101502</t>
  </si>
  <si>
    <t>一般行政管理事务</t>
  </si>
  <si>
    <t>2101506</t>
  </si>
  <si>
    <t>医疗保障经办事务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</si>
  <si>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</si>
  <si>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</si>
  <si>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</si>
  <si>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</si>
  <si>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</si>
  <si>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</si>
  <si>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</si>
  <si>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</si>
  <si>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22960</t>
  </si>
  <si>
    <t>彩票公益金安排的支出</t>
  </si>
  <si>
    <t>2296013</t>
  </si>
  <si>
    <t>用于城乡医疗救助的彩票公益金支出</t>
  </si>
  <si>
    <r>
      <rPr>
        <sz val="11"/>
        <color theme="1"/>
        <rFont val="宋体"/>
        <family val="3"/>
        <charset val="134"/>
        <scheme val="minor"/>
      </rPr>
      <t>附表1</t>
    </r>
    <r>
      <rPr>
        <sz val="11"/>
        <color theme="1"/>
        <rFont val="宋体"/>
        <family val="3"/>
        <charset val="134"/>
        <scheme val="minor"/>
      </rPr>
      <t>-3</t>
    </r>
  </si>
  <si>
    <t>单位预算支出总表</t>
  </si>
  <si>
    <t>基本支出</t>
  </si>
  <si>
    <t>项目支出</t>
  </si>
  <si>
    <t>经营支出</t>
  </si>
  <si>
    <t>上缴上级支出</t>
  </si>
  <si>
    <t>对附属单位补助支出</t>
  </si>
  <si>
    <t>功能分类   科目编码</t>
  </si>
  <si>
    <t>事业费限额</t>
  </si>
  <si>
    <t>其他</t>
  </si>
  <si>
    <t>其他来源收入</t>
  </si>
  <si>
    <r>
      <rPr>
        <sz val="11"/>
        <color theme="1"/>
        <rFont val="宋体"/>
        <family val="3"/>
        <charset val="134"/>
        <scheme val="minor"/>
      </rPr>
      <t>附表1</t>
    </r>
    <r>
      <rPr>
        <sz val="11"/>
        <color theme="1"/>
        <rFont val="宋体"/>
        <family val="3"/>
        <charset val="134"/>
        <scheme val="minor"/>
      </rPr>
      <t>-4</t>
    </r>
  </si>
  <si>
    <t>单位预算财政拨款收支总表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</si>
  <si>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</si>
  <si>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</si>
  <si>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</si>
  <si>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</si>
  <si>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</si>
  <si>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</si>
  <si>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</si>
  <si>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</si>
  <si>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</si>
  <si>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r>
      <rPr>
        <sz val="11"/>
        <color theme="1"/>
        <rFont val="宋体"/>
        <family val="3"/>
        <charset val="134"/>
        <scheme val="minor"/>
      </rPr>
      <t>附件1</t>
    </r>
    <r>
      <rPr>
        <sz val="11"/>
        <color theme="1"/>
        <rFont val="宋体"/>
        <family val="3"/>
        <charset val="134"/>
        <scheme val="minor"/>
      </rPr>
      <t>-5</t>
    </r>
  </si>
  <si>
    <t>单位预算一般公共预算财政拨款支出表</t>
  </si>
  <si>
    <t>人员经费</t>
  </si>
  <si>
    <t>公用经费</t>
  </si>
  <si>
    <t>附表1-6</t>
  </si>
  <si>
    <t>单位预算一般公共预算财政拨款基本支出表</t>
  </si>
  <si>
    <t>经济分类科目编码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</si>
  <si>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</si>
  <si>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</si>
  <si>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</si>
  <si>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</si>
  <si>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</si>
  <si>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</si>
  <si>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</si>
  <si>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</si>
  <si>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</si>
  <si>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</si>
  <si>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</si>
  <si>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</si>
  <si>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</si>
  <si>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</si>
  <si>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</si>
  <si>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</si>
  <si>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</si>
  <si>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</si>
  <si>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</si>
  <si>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</si>
  <si>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</si>
  <si>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</si>
  <si>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</si>
  <si>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</si>
  <si>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</si>
  <si>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</si>
  <si>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</si>
  <si>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</si>
  <si>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</si>
  <si>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</si>
  <si>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</si>
  <si>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</si>
  <si>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</si>
  <si>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</si>
  <si>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</si>
  <si>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</si>
  <si>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</si>
  <si>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</si>
  <si>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</si>
  <si>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</si>
  <si>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</si>
  <si>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</si>
  <si>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</si>
  <si>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</si>
  <si>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</si>
  <si>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</si>
  <si>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</si>
  <si>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</si>
  <si>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</si>
  <si>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</si>
  <si>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</si>
  <si>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</si>
  <si>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</si>
  <si>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>30309</t>
  </si>
  <si>
    <t>奖励金</t>
  </si>
  <si>
    <r>
      <rPr>
        <sz val="11"/>
        <color theme="1"/>
        <rFont val="宋体"/>
        <family val="3"/>
        <charset val="134"/>
        <scheme val="minor"/>
      </rPr>
      <t>附表1</t>
    </r>
    <r>
      <rPr>
        <sz val="11"/>
        <color theme="1"/>
        <rFont val="宋体"/>
        <family val="3"/>
        <charset val="134"/>
        <scheme val="minor"/>
      </rPr>
      <t>-7</t>
    </r>
  </si>
  <si>
    <t>单位预算政府基金预算财政拨款支出表</t>
  </si>
  <si>
    <t>支出功能分类科目</t>
  </si>
  <si>
    <t>科目编码</t>
  </si>
  <si>
    <r>
      <rPr>
        <sz val="11"/>
        <color theme="1"/>
        <rFont val="宋体"/>
        <family val="3"/>
        <charset val="134"/>
        <scheme val="minor"/>
      </rPr>
      <t>附表1</t>
    </r>
    <r>
      <rPr>
        <sz val="11"/>
        <color theme="1"/>
        <rFont val="宋体"/>
        <family val="3"/>
        <charset val="134"/>
        <scheme val="minor"/>
      </rPr>
      <t>-8</t>
    </r>
  </si>
  <si>
    <t>单位预算国有资本经营预算财政拨款支出表</t>
  </si>
  <si>
    <t>注：无国有资本经营预算财政拨款预算，空表列示。</t>
  </si>
  <si>
    <t>附表1-9</t>
  </si>
  <si>
    <t>单位预算财政拨款“三公”经费支出表</t>
  </si>
  <si>
    <t>项  目</t>
  </si>
  <si>
    <t>资金性质</t>
  </si>
  <si>
    <t>政府性基金财政拨款</t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</si>
  <si>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</si>
  <si>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</si>
  <si>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</si>
  <si>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</si>
  <si>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</si>
  <si>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四、会议费</t>
  </si>
  <si>
    <t>五、培训费</t>
  </si>
  <si>
    <t>单位预算公开情况表（参考模板）</t>
    <phoneticPr fontId="15" type="noConversion"/>
  </si>
</sst>
</file>

<file path=xl/styles.xml><?xml version="1.0" encoding="utf-8"?>
<styleSheet xmlns="http://schemas.openxmlformats.org/spreadsheetml/2006/main">
  <numFmts count="2">
    <numFmt numFmtId="178" formatCode="0.00;[Red]0.00"/>
    <numFmt numFmtId="179" formatCode="0.00_);[Red]\(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indexed="0"/>
      <name val="Calibri"/>
      <family val="2"/>
    </font>
    <font>
      <sz val="11"/>
      <color indexed="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0"/>
      <name val="宋体"/>
      <family val="3"/>
      <charset val="134"/>
      <scheme val="minor"/>
    </font>
    <font>
      <sz val="20"/>
      <name val="宋体"/>
      <family val="3"/>
      <charset val="134"/>
    </font>
    <font>
      <b/>
      <sz val="11"/>
      <name val="Calibri"/>
      <family val="2"/>
    </font>
    <font>
      <sz val="24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left" vertical="center"/>
    </xf>
  </cellStyleXfs>
  <cellXfs count="99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3" fontId="2" fillId="0" borderId="0" xfId="0" applyNumberFormat="1" applyFont="1" applyAlignment="1" applyProtection="1">
      <alignment horizontal="left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/>
    </xf>
    <xf numFmtId="2" fontId="2" fillId="0" borderId="2" xfId="0" applyNumberFormat="1" applyFont="1" applyBorder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left" vertical="center"/>
    </xf>
    <xf numFmtId="2" fontId="2" fillId="0" borderId="0" xfId="0" applyNumberFormat="1" applyFont="1" applyAlignment="1" applyProtection="1">
      <alignment horizontal="right" vertical="center"/>
    </xf>
    <xf numFmtId="0" fontId="0" fillId="0" borderId="0" xfId="0" applyFont="1">
      <alignment vertical="center"/>
    </xf>
    <xf numFmtId="0" fontId="2" fillId="2" borderId="2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left" vertical="top" indent="2"/>
      <protection locked="0"/>
    </xf>
    <xf numFmtId="0" fontId="1" fillId="2" borderId="0" xfId="0" applyFont="1" applyFill="1" applyAlignment="1" applyProtection="1">
      <alignment vertical="top"/>
      <protection locked="0"/>
    </xf>
    <xf numFmtId="178" fontId="5" fillId="0" borderId="2" xfId="2" applyNumberFormat="1" applyFont="1" applyBorder="1" applyAlignment="1">
      <alignment horizontal="right" vertical="top"/>
    </xf>
    <xf numFmtId="0" fontId="5" fillId="0" borderId="2" xfId="2" applyFont="1" applyBorder="1">
      <alignment horizontal="left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6" applyNumberFormat="1" applyFont="1" applyBorder="1" applyAlignment="1">
      <alignment horizontal="right" vertical="top"/>
    </xf>
    <xf numFmtId="0" fontId="5" fillId="0" borderId="2" xfId="6" applyFont="1" applyBorder="1">
      <alignment horizontal="left" vertical="center"/>
    </xf>
    <xf numFmtId="0" fontId="5" fillId="0" borderId="2" xfId="6" applyFont="1" applyBorder="1" applyAlignment="1">
      <alignment horizontal="right" vertical="top"/>
    </xf>
    <xf numFmtId="0" fontId="6" fillId="0" borderId="0" xfId="0" applyFont="1">
      <alignment vertical="center"/>
    </xf>
    <xf numFmtId="178" fontId="5" fillId="0" borderId="2" xfId="3" applyNumberFormat="1" applyFont="1" applyBorder="1" applyAlignment="1">
      <alignment horizontal="right" vertical="top"/>
    </xf>
    <xf numFmtId="0" fontId="5" fillId="0" borderId="2" xfId="3" applyFont="1" applyBorder="1">
      <alignment horizontal="left"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2" fontId="2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5" applyFont="1" applyBorder="1" applyAlignment="1">
      <alignment horizontal="left" vertical="top"/>
    </xf>
    <xf numFmtId="0" fontId="8" fillId="0" borderId="2" xfId="5" applyFont="1" applyBorder="1" applyAlignment="1">
      <alignment horizontal="left" vertical="top"/>
    </xf>
    <xf numFmtId="0" fontId="0" fillId="0" borderId="2" xfId="0" applyFont="1" applyBorder="1">
      <alignment vertical="center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78" fontId="5" fillId="0" borderId="2" xfId="4" applyNumberFormat="1" applyFont="1" applyBorder="1" applyAlignment="1">
      <alignment horizontal="right" vertical="top"/>
    </xf>
    <xf numFmtId="0" fontId="10" fillId="0" borderId="2" xfId="4" applyFont="1" applyBorder="1" applyAlignment="1">
      <alignment horizontal="right" vertical="top"/>
    </xf>
    <xf numFmtId="0" fontId="10" fillId="0" borderId="2" xfId="4" applyFont="1" applyBorder="1" applyAlignment="1">
      <alignment horizontal="left" vertical="top"/>
    </xf>
    <xf numFmtId="0" fontId="0" fillId="0" borderId="0" xfId="0" applyAlignment="1">
      <alignment vertical="center" wrapText="1"/>
    </xf>
    <xf numFmtId="179" fontId="0" fillId="0" borderId="0" xfId="0" applyNumberFormat="1">
      <alignment vertical="center"/>
    </xf>
    <xf numFmtId="17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horizontal="left" vertical="center" wrapText="1"/>
    </xf>
    <xf numFmtId="179" fontId="5" fillId="2" borderId="2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0" fontId="10" fillId="0" borderId="2" xfId="4" applyFont="1" applyBorder="1" applyAlignment="1">
      <alignment horizontal="left" vertical="top" wrapText="1"/>
    </xf>
    <xf numFmtId="0" fontId="10" fillId="0" borderId="2" xfId="4" applyNumberFormat="1" applyFont="1" applyBorder="1" applyAlignment="1">
      <alignment horizontal="right" vertical="top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7" fillId="0" borderId="2" xfId="5" applyFont="1" applyBorder="1" applyAlignment="1">
      <alignment horizontal="center" vertical="top"/>
    </xf>
    <xf numFmtId="178" fontId="10" fillId="0" borderId="2" xfId="5" applyNumberFormat="1" applyFont="1" applyBorder="1" applyAlignment="1">
      <alignment horizontal="right" vertical="top"/>
    </xf>
    <xf numFmtId="0" fontId="5" fillId="0" borderId="2" xfId="5" applyFont="1" applyBorder="1" applyAlignment="1">
      <alignment horizontal="right" vertical="top"/>
    </xf>
    <xf numFmtId="178" fontId="5" fillId="0" borderId="2" xfId="5" applyNumberFormat="1" applyFont="1" applyBorder="1" applyAlignment="1">
      <alignment horizontal="right" vertical="top"/>
    </xf>
    <xf numFmtId="0" fontId="5" fillId="0" borderId="2" xfId="5" applyFont="1" applyBorder="1">
      <alignment horizontal="left" vertical="center"/>
    </xf>
    <xf numFmtId="178" fontId="5" fillId="0" borderId="2" xfId="5" applyNumberFormat="1" applyFont="1" applyBorder="1">
      <alignment horizontal="left" vertical="center"/>
    </xf>
    <xf numFmtId="0" fontId="12" fillId="0" borderId="2" xfId="5" applyFont="1" applyBorder="1" applyAlignment="1">
      <alignment horizontal="center" vertical="top"/>
    </xf>
    <xf numFmtId="0" fontId="8" fillId="0" borderId="2" xfId="5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7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7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4" applyFont="1" applyBorder="1" applyAlignment="1">
      <alignment horizontal="center" vertical="top"/>
    </xf>
    <xf numFmtId="0" fontId="10" fillId="0" borderId="4" xfId="4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</cellXfs>
  <cellStyles count="7">
    <cellStyle name="常规" xfId="0" builtinId="0"/>
    <cellStyle name="常规 2" xfId="3"/>
    <cellStyle name="常规 3" xfId="4"/>
    <cellStyle name="常规 4" xfId="5"/>
    <cellStyle name="常规 6" xfId="1"/>
    <cellStyle name="常规 7" xfId="6"/>
    <cellStyle name="常规 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8"/>
  <sheetViews>
    <sheetView tabSelected="1" workbookViewId="0">
      <selection activeCell="C8" sqref="C8:I8"/>
    </sheetView>
  </sheetViews>
  <sheetFormatPr defaultColWidth="9" defaultRowHeight="13.5"/>
  <sheetData>
    <row r="2" spans="1:9">
      <c r="A2" s="15" t="s">
        <v>0</v>
      </c>
    </row>
    <row r="8" spans="1:9" ht="49.5" customHeight="1">
      <c r="C8" s="65" t="s">
        <v>230</v>
      </c>
      <c r="D8" s="65"/>
      <c r="E8" s="65"/>
      <c r="F8" s="65"/>
      <c r="G8" s="65"/>
      <c r="H8" s="65"/>
      <c r="I8" s="65"/>
    </row>
  </sheetData>
  <mergeCells count="1">
    <mergeCell ref="C8:I8"/>
  </mergeCells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9" sqref="B9"/>
    </sheetView>
  </sheetViews>
  <sheetFormatPr defaultColWidth="9" defaultRowHeight="11.25"/>
  <cols>
    <col min="1" max="1" width="29.625" style="4" customWidth="1"/>
    <col min="2" max="2" width="15.125" style="5" customWidth="1"/>
    <col min="3" max="5" width="21.125" style="5" customWidth="1"/>
    <col min="6" max="16384" width="9" style="6"/>
  </cols>
  <sheetData>
    <row r="1" spans="1:5" ht="18" customHeight="1">
      <c r="A1" s="7" t="s">
        <v>218</v>
      </c>
    </row>
    <row r="2" spans="1:5" s="1" customFormat="1" ht="40.5" customHeight="1">
      <c r="A2" s="66" t="s">
        <v>219</v>
      </c>
      <c r="B2" s="66"/>
      <c r="C2" s="66"/>
      <c r="D2" s="66"/>
      <c r="E2" s="66"/>
    </row>
    <row r="3" spans="1:5" s="2" customFormat="1" ht="22.5" customHeight="1">
      <c r="A3" s="8" t="s">
        <v>3</v>
      </c>
      <c r="B3" s="8"/>
      <c r="C3" s="96" t="s">
        <v>4</v>
      </c>
      <c r="D3" s="96"/>
      <c r="E3" s="9" t="s">
        <v>5</v>
      </c>
    </row>
    <row r="4" spans="1:5" s="2" customFormat="1" ht="22.5" customHeight="1">
      <c r="A4" s="91" t="s">
        <v>220</v>
      </c>
      <c r="B4" s="91" t="s">
        <v>221</v>
      </c>
      <c r="C4" s="91"/>
      <c r="D4" s="91"/>
      <c r="E4" s="91"/>
    </row>
    <row r="5" spans="1:5" s="2" customFormat="1" ht="22.5" customHeight="1">
      <c r="A5" s="91"/>
      <c r="B5" s="10" t="s">
        <v>58</v>
      </c>
      <c r="C5" s="10" t="s">
        <v>141</v>
      </c>
      <c r="D5" s="10" t="s">
        <v>222</v>
      </c>
      <c r="E5" s="10" t="s">
        <v>143</v>
      </c>
    </row>
    <row r="6" spans="1:5" s="2" customFormat="1" ht="22.5" customHeight="1">
      <c r="A6" s="10" t="s">
        <v>12</v>
      </c>
      <c r="B6" s="10" t="s">
        <v>13</v>
      </c>
      <c r="C6" s="10" t="s">
        <v>14</v>
      </c>
      <c r="D6" s="10" t="s">
        <v>71</v>
      </c>
      <c r="E6" s="10" t="s">
        <v>72</v>
      </c>
    </row>
    <row r="7" spans="1:5" s="3" customFormat="1" ht="22.5" customHeight="1">
      <c r="A7" s="11" t="s">
        <v>58</v>
      </c>
      <c r="B7" s="12">
        <f>B8+B9+B12+B13+B14</f>
        <v>20.53</v>
      </c>
      <c r="C7" s="12">
        <f>C8+C9+C12+C13+C14</f>
        <v>20.53</v>
      </c>
      <c r="D7" s="12"/>
      <c r="E7" s="12"/>
    </row>
    <row r="8" spans="1:5" s="3" customFormat="1" ht="22.5" customHeight="1">
      <c r="A8" s="11" t="s">
        <v>223</v>
      </c>
      <c r="B8" s="12"/>
      <c r="C8" s="12"/>
      <c r="D8" s="12"/>
      <c r="E8" s="12"/>
    </row>
    <row r="9" spans="1:5" s="3" customFormat="1" ht="22.5" customHeight="1">
      <c r="A9" s="11" t="s">
        <v>224</v>
      </c>
      <c r="B9" s="12">
        <f>B10+B11</f>
        <v>20.05</v>
      </c>
      <c r="C9" s="12">
        <f>C10+C11</f>
        <v>20.05</v>
      </c>
      <c r="D9" s="12"/>
      <c r="E9" s="12"/>
    </row>
    <row r="10" spans="1:5" s="3" customFormat="1" ht="22.5" customHeight="1">
      <c r="A10" s="11" t="s">
        <v>225</v>
      </c>
      <c r="B10" s="12">
        <v>18</v>
      </c>
      <c r="C10" s="12">
        <v>18</v>
      </c>
      <c r="D10" s="12"/>
      <c r="E10" s="12"/>
    </row>
    <row r="11" spans="1:5" s="3" customFormat="1" ht="22.5" customHeight="1">
      <c r="A11" s="11" t="s">
        <v>226</v>
      </c>
      <c r="B11" s="12">
        <v>2.0499999999999998</v>
      </c>
      <c r="C11" s="12">
        <v>2.0499999999999998</v>
      </c>
      <c r="D11" s="12"/>
      <c r="E11" s="12"/>
    </row>
    <row r="12" spans="1:5" s="3" customFormat="1" ht="22.5" customHeight="1">
      <c r="A12" s="11" t="s">
        <v>227</v>
      </c>
      <c r="B12" s="12">
        <v>0.06</v>
      </c>
      <c r="C12" s="12">
        <v>0.06</v>
      </c>
      <c r="D12" s="12"/>
      <c r="E12" s="12"/>
    </row>
    <row r="13" spans="1:5" s="3" customFormat="1" ht="22.5" customHeight="1">
      <c r="A13" s="11" t="s">
        <v>228</v>
      </c>
      <c r="B13" s="12">
        <v>0.21</v>
      </c>
      <c r="C13" s="12">
        <v>0.21</v>
      </c>
      <c r="D13" s="12"/>
      <c r="E13" s="12"/>
    </row>
    <row r="14" spans="1:5" s="3" customFormat="1" ht="22.5" customHeight="1">
      <c r="A14" s="11" t="s">
        <v>229</v>
      </c>
      <c r="B14" s="12">
        <v>0.21</v>
      </c>
      <c r="C14" s="12">
        <v>0.21</v>
      </c>
      <c r="D14" s="12"/>
      <c r="E14" s="12"/>
    </row>
    <row r="15" spans="1:5" s="3" customFormat="1" ht="13.5">
      <c r="A15" s="13"/>
      <c r="B15" s="14"/>
      <c r="C15" s="14"/>
      <c r="D15" s="14"/>
      <c r="E15" s="14"/>
    </row>
  </sheetData>
  <mergeCells count="4">
    <mergeCell ref="A2:E2"/>
    <mergeCell ref="C3:D3"/>
    <mergeCell ref="B4:E4"/>
    <mergeCell ref="A4:A5"/>
  </mergeCells>
  <phoneticPr fontId="15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5"/>
  <sheetViews>
    <sheetView topLeftCell="A16" workbookViewId="0">
      <selection activeCell="B17" sqref="B17"/>
    </sheetView>
  </sheetViews>
  <sheetFormatPr defaultColWidth="9" defaultRowHeight="13.5"/>
  <cols>
    <col min="2" max="2" width="26.625" customWidth="1"/>
    <col min="3" max="3" width="13.375" customWidth="1"/>
    <col min="4" max="4" width="31.125" customWidth="1"/>
    <col min="5" max="5" width="13.375" customWidth="1"/>
  </cols>
  <sheetData>
    <row r="1" spans="1:5" ht="18" customHeight="1">
      <c r="A1" s="15" t="s">
        <v>1</v>
      </c>
    </row>
    <row r="2" spans="1:5" ht="61.5" customHeight="1">
      <c r="A2" s="66" t="s">
        <v>2</v>
      </c>
      <c r="B2" s="67"/>
      <c r="C2" s="67"/>
      <c r="D2" s="68"/>
      <c r="E2" s="67"/>
    </row>
    <row r="3" spans="1:5" s="15" customFormat="1" ht="21" customHeight="1">
      <c r="A3" s="69" t="s">
        <v>3</v>
      </c>
      <c r="B3" s="70"/>
      <c r="C3" s="70"/>
      <c r="D3" s="56" t="s">
        <v>4</v>
      </c>
      <c r="E3" s="9" t="s">
        <v>5</v>
      </c>
    </row>
    <row r="4" spans="1:5" s="15" customFormat="1">
      <c r="A4" s="73" t="s">
        <v>6</v>
      </c>
      <c r="B4" s="71" t="s">
        <v>7</v>
      </c>
      <c r="C4" s="72"/>
      <c r="D4" s="71" t="s">
        <v>8</v>
      </c>
      <c r="E4" s="72"/>
    </row>
    <row r="5" spans="1:5" s="15" customFormat="1">
      <c r="A5" s="74"/>
      <c r="B5" s="10" t="s">
        <v>9</v>
      </c>
      <c r="C5" s="10" t="s">
        <v>10</v>
      </c>
      <c r="D5" s="10" t="s">
        <v>9</v>
      </c>
      <c r="E5" s="10" t="s">
        <v>10</v>
      </c>
    </row>
    <row r="6" spans="1:5" s="15" customFormat="1">
      <c r="A6" s="10" t="s">
        <v>11</v>
      </c>
      <c r="B6" s="10" t="s">
        <v>12</v>
      </c>
      <c r="C6" s="10" t="s">
        <v>13</v>
      </c>
      <c r="D6" s="10" t="s">
        <v>14</v>
      </c>
      <c r="E6" s="22">
        <v>4</v>
      </c>
    </row>
    <row r="7" spans="1:5" s="15" customFormat="1" ht="15">
      <c r="A7" s="57">
        <v>1</v>
      </c>
      <c r="B7" s="33" t="s">
        <v>15</v>
      </c>
      <c r="C7" s="58">
        <v>13581.77</v>
      </c>
      <c r="D7" s="33" t="s">
        <v>16</v>
      </c>
      <c r="E7" s="59"/>
    </row>
    <row r="8" spans="1:5" s="15" customFormat="1" ht="15">
      <c r="A8" s="57">
        <v>2</v>
      </c>
      <c r="B8" s="33" t="s">
        <v>17</v>
      </c>
      <c r="C8" s="58">
        <v>19</v>
      </c>
      <c r="D8" s="33" t="s">
        <v>18</v>
      </c>
      <c r="E8" s="60"/>
    </row>
    <row r="9" spans="1:5" s="15" customFormat="1" ht="15">
      <c r="A9" s="57">
        <v>3</v>
      </c>
      <c r="B9" s="33" t="s">
        <v>19</v>
      </c>
      <c r="C9" s="58"/>
      <c r="D9" s="33" t="s">
        <v>20</v>
      </c>
      <c r="E9" s="60"/>
    </row>
    <row r="10" spans="1:5" s="15" customFormat="1" ht="15">
      <c r="A10" s="57">
        <v>4</v>
      </c>
      <c r="B10" s="33" t="s">
        <v>21</v>
      </c>
      <c r="C10" s="58"/>
      <c r="D10" s="33" t="s">
        <v>22</v>
      </c>
      <c r="E10" s="60"/>
    </row>
    <row r="11" spans="1:5" s="15" customFormat="1" ht="15">
      <c r="A11" s="57">
        <v>5</v>
      </c>
      <c r="B11" s="33" t="s">
        <v>23</v>
      </c>
      <c r="C11" s="58"/>
      <c r="D11" s="33" t="s">
        <v>24</v>
      </c>
      <c r="E11" s="60"/>
    </row>
    <row r="12" spans="1:5" s="15" customFormat="1" ht="15">
      <c r="A12" s="57">
        <v>6</v>
      </c>
      <c r="B12" s="33" t="s">
        <v>25</v>
      </c>
      <c r="C12" s="58"/>
      <c r="D12" s="33" t="s">
        <v>26</v>
      </c>
      <c r="E12" s="60"/>
    </row>
    <row r="13" spans="1:5" s="15" customFormat="1" ht="15">
      <c r="A13" s="57">
        <v>7</v>
      </c>
      <c r="B13" s="33" t="s">
        <v>27</v>
      </c>
      <c r="C13" s="58"/>
      <c r="D13" s="33" t="s">
        <v>28</v>
      </c>
      <c r="E13" s="60"/>
    </row>
    <row r="14" spans="1:5" s="15" customFormat="1" ht="15">
      <c r="A14" s="57">
        <v>8</v>
      </c>
      <c r="B14" s="33" t="s">
        <v>29</v>
      </c>
      <c r="C14" s="58"/>
      <c r="D14" s="33" t="s">
        <v>30</v>
      </c>
      <c r="E14" s="60">
        <v>77.28</v>
      </c>
    </row>
    <row r="15" spans="1:5" s="15" customFormat="1" ht="15">
      <c r="A15" s="57">
        <v>9</v>
      </c>
      <c r="B15" s="33" t="s">
        <v>31</v>
      </c>
      <c r="C15" s="58"/>
      <c r="D15" s="34" t="s">
        <v>32</v>
      </c>
      <c r="E15" s="60"/>
    </row>
    <row r="16" spans="1:5" s="15" customFormat="1" ht="15">
      <c r="A16" s="57">
        <v>10</v>
      </c>
      <c r="B16" s="61"/>
      <c r="C16" s="62"/>
      <c r="D16" s="34" t="s">
        <v>33</v>
      </c>
      <c r="E16" s="60">
        <v>13463.57</v>
      </c>
    </row>
    <row r="17" spans="1:5" s="15" customFormat="1" ht="15">
      <c r="A17" s="57">
        <v>11</v>
      </c>
      <c r="B17" s="61"/>
      <c r="C17" s="62"/>
      <c r="D17" s="34" t="s">
        <v>34</v>
      </c>
      <c r="E17" s="60"/>
    </row>
    <row r="18" spans="1:5" s="15" customFormat="1" ht="15">
      <c r="A18" s="57">
        <v>12</v>
      </c>
      <c r="B18" s="61"/>
      <c r="C18" s="62"/>
      <c r="D18" s="34" t="s">
        <v>35</v>
      </c>
      <c r="E18" s="60"/>
    </row>
    <row r="19" spans="1:5" s="15" customFormat="1" ht="15">
      <c r="A19" s="57">
        <v>13</v>
      </c>
      <c r="B19" s="61"/>
      <c r="C19" s="62"/>
      <c r="D19" s="34" t="s">
        <v>36</v>
      </c>
      <c r="E19" s="60"/>
    </row>
    <row r="20" spans="1:5" s="15" customFormat="1" ht="15">
      <c r="A20" s="57">
        <v>14</v>
      </c>
      <c r="B20" s="61"/>
      <c r="C20" s="62"/>
      <c r="D20" s="34" t="s">
        <v>37</v>
      </c>
      <c r="E20" s="60"/>
    </row>
    <row r="21" spans="1:5" s="15" customFormat="1" ht="15">
      <c r="A21" s="57">
        <v>15</v>
      </c>
      <c r="B21" s="61"/>
      <c r="C21" s="62"/>
      <c r="D21" s="34" t="s">
        <v>38</v>
      </c>
      <c r="E21" s="60"/>
    </row>
    <row r="22" spans="1:5" s="15" customFormat="1" ht="15">
      <c r="A22" s="57">
        <v>16</v>
      </c>
      <c r="B22" s="61"/>
      <c r="C22" s="62"/>
      <c r="D22" s="34" t="s">
        <v>39</v>
      </c>
      <c r="E22" s="60"/>
    </row>
    <row r="23" spans="1:5" s="15" customFormat="1" ht="15">
      <c r="A23" s="57">
        <v>17</v>
      </c>
      <c r="B23" s="61"/>
      <c r="C23" s="62"/>
      <c r="D23" s="34" t="s">
        <v>40</v>
      </c>
      <c r="E23" s="60"/>
    </row>
    <row r="24" spans="1:5" s="15" customFormat="1" ht="15">
      <c r="A24" s="57">
        <v>18</v>
      </c>
      <c r="B24" s="61"/>
      <c r="C24" s="62"/>
      <c r="D24" s="34" t="s">
        <v>41</v>
      </c>
      <c r="E24" s="60"/>
    </row>
    <row r="25" spans="1:5" s="15" customFormat="1" ht="15">
      <c r="A25" s="57">
        <v>19</v>
      </c>
      <c r="B25" s="61"/>
      <c r="C25" s="62"/>
      <c r="D25" s="34" t="s">
        <v>42</v>
      </c>
      <c r="E25" s="60">
        <v>40.92</v>
      </c>
    </row>
    <row r="26" spans="1:5" s="15" customFormat="1" ht="15">
      <c r="A26" s="57">
        <v>20</v>
      </c>
      <c r="B26" s="61"/>
      <c r="C26" s="62"/>
      <c r="D26" s="34" t="s">
        <v>43</v>
      </c>
      <c r="E26" s="35"/>
    </row>
    <row r="27" spans="1:5" s="15" customFormat="1" ht="15">
      <c r="A27" s="57">
        <v>21</v>
      </c>
      <c r="B27" s="61"/>
      <c r="C27" s="62"/>
      <c r="D27" s="34" t="s">
        <v>44</v>
      </c>
      <c r="E27" s="60"/>
    </row>
    <row r="28" spans="1:5" s="15" customFormat="1" ht="15">
      <c r="A28" s="57">
        <v>22</v>
      </c>
      <c r="B28" s="61"/>
      <c r="C28" s="62"/>
      <c r="D28" s="34" t="s">
        <v>45</v>
      </c>
      <c r="E28" s="60"/>
    </row>
    <row r="29" spans="1:5" s="15" customFormat="1" ht="15">
      <c r="A29" s="57">
        <v>23</v>
      </c>
      <c r="B29" s="61"/>
      <c r="C29" s="62"/>
      <c r="D29" s="34" t="s">
        <v>46</v>
      </c>
      <c r="E29" s="60"/>
    </row>
    <row r="30" spans="1:5" s="15" customFormat="1" ht="15">
      <c r="A30" s="57">
        <v>24</v>
      </c>
      <c r="B30" s="61"/>
      <c r="C30" s="62"/>
      <c r="D30" s="34" t="s">
        <v>47</v>
      </c>
      <c r="E30" s="60"/>
    </row>
    <row r="31" spans="1:5" s="15" customFormat="1" ht="15">
      <c r="A31" s="57">
        <v>25</v>
      </c>
      <c r="B31" s="61"/>
      <c r="C31" s="62"/>
      <c r="D31" s="34" t="s">
        <v>48</v>
      </c>
      <c r="E31" s="35"/>
    </row>
    <row r="32" spans="1:5" s="15" customFormat="1" ht="15">
      <c r="A32" s="57">
        <v>26</v>
      </c>
      <c r="B32" s="61"/>
      <c r="C32" s="62"/>
      <c r="D32" s="34" t="s">
        <v>49</v>
      </c>
      <c r="E32" s="60">
        <v>19</v>
      </c>
    </row>
    <row r="33" spans="1:5" s="15" customFormat="1" ht="15">
      <c r="A33" s="57">
        <v>31</v>
      </c>
      <c r="B33" s="63" t="s">
        <v>50</v>
      </c>
      <c r="C33" s="58">
        <v>13600.77</v>
      </c>
      <c r="D33" s="63" t="s">
        <v>51</v>
      </c>
      <c r="E33" s="60">
        <v>13600.77</v>
      </c>
    </row>
    <row r="34" spans="1:5" s="15" customFormat="1" ht="15">
      <c r="A34" s="57">
        <v>32</v>
      </c>
      <c r="B34" s="57" t="s">
        <v>52</v>
      </c>
      <c r="C34" s="62"/>
      <c r="D34" s="57" t="s">
        <v>53</v>
      </c>
      <c r="E34" s="60"/>
    </row>
    <row r="35" spans="1:5" s="15" customFormat="1" ht="15">
      <c r="A35" s="57">
        <v>35</v>
      </c>
      <c r="B35" s="64" t="s">
        <v>54</v>
      </c>
      <c r="C35" s="58">
        <v>13600.77</v>
      </c>
      <c r="D35" s="64" t="s">
        <v>54</v>
      </c>
      <c r="E35" s="60">
        <v>13600.77</v>
      </c>
    </row>
  </sheetData>
  <mergeCells count="5">
    <mergeCell ref="A2:E2"/>
    <mergeCell ref="A3:C3"/>
    <mergeCell ref="B4:C4"/>
    <mergeCell ref="D4:E4"/>
    <mergeCell ref="A4:A5"/>
  </mergeCells>
  <phoneticPr fontId="15" type="noConversion"/>
  <printOptions horizontalCentered="1" verticalCentered="1"/>
  <pageMargins left="0.31496062992126" right="0.31496062992126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F21" sqref="F21"/>
    </sheetView>
  </sheetViews>
  <sheetFormatPr defaultColWidth="9" defaultRowHeight="13.5"/>
  <cols>
    <col min="2" max="2" width="25.375" style="46" customWidth="1"/>
    <col min="3" max="3" width="10.625" style="47" customWidth="1"/>
    <col min="4" max="4" width="11" style="47" customWidth="1"/>
    <col min="5" max="5" width="11.125" style="47" customWidth="1"/>
    <col min="6" max="9" width="5.625" customWidth="1"/>
    <col min="10" max="10" width="7.5" customWidth="1"/>
    <col min="11" max="12" width="5.625" customWidth="1"/>
  </cols>
  <sheetData>
    <row r="1" spans="1:12">
      <c r="A1" s="15" t="s">
        <v>55</v>
      </c>
    </row>
    <row r="2" spans="1:12" ht="42.75" customHeight="1">
      <c r="A2" s="66" t="s">
        <v>56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15" customFormat="1" ht="24.75" customHeight="1">
      <c r="A3" s="75" t="s">
        <v>3</v>
      </c>
      <c r="B3" s="75"/>
      <c r="C3" s="41"/>
      <c r="D3" s="75" t="s">
        <v>4</v>
      </c>
      <c r="E3" s="75"/>
      <c r="F3" s="75"/>
      <c r="G3" s="75"/>
      <c r="H3" s="75"/>
      <c r="I3" s="75"/>
      <c r="J3" s="40"/>
      <c r="K3" s="76" t="s">
        <v>5</v>
      </c>
      <c r="L3" s="76"/>
    </row>
    <row r="4" spans="1:12" s="15" customFormat="1" ht="30" customHeight="1">
      <c r="A4" s="77" t="s">
        <v>57</v>
      </c>
      <c r="B4" s="78"/>
      <c r="C4" s="80" t="s">
        <v>58</v>
      </c>
      <c r="D4" s="77" t="s">
        <v>59</v>
      </c>
      <c r="E4" s="79"/>
      <c r="F4" s="79"/>
      <c r="G4" s="79"/>
      <c r="H4" s="79"/>
      <c r="I4" s="79"/>
      <c r="J4" s="79"/>
      <c r="K4" s="78"/>
      <c r="L4" s="82" t="s">
        <v>60</v>
      </c>
    </row>
    <row r="5" spans="1:12" s="15" customFormat="1" ht="44.25" customHeight="1">
      <c r="A5" s="42" t="s">
        <v>61</v>
      </c>
      <c r="B5" s="42" t="s">
        <v>62</v>
      </c>
      <c r="C5" s="81"/>
      <c r="D5" s="48" t="s">
        <v>63</v>
      </c>
      <c r="E5" s="48" t="s">
        <v>64</v>
      </c>
      <c r="F5" s="42" t="s">
        <v>65</v>
      </c>
      <c r="G5" s="42" t="s">
        <v>66</v>
      </c>
      <c r="H5" s="42" t="s">
        <v>67</v>
      </c>
      <c r="I5" s="42" t="s">
        <v>68</v>
      </c>
      <c r="J5" s="42" t="s">
        <v>69</v>
      </c>
      <c r="K5" s="42" t="s">
        <v>70</v>
      </c>
      <c r="L5" s="83"/>
    </row>
    <row r="6" spans="1:12" s="15" customFormat="1" ht="23.25" customHeight="1">
      <c r="A6" s="42" t="s">
        <v>12</v>
      </c>
      <c r="B6" s="42" t="s">
        <v>13</v>
      </c>
      <c r="C6" s="48" t="s">
        <v>14</v>
      </c>
      <c r="D6" s="48" t="s">
        <v>71</v>
      </c>
      <c r="E6" s="48" t="s">
        <v>72</v>
      </c>
      <c r="F6" s="42" t="s">
        <v>73</v>
      </c>
      <c r="G6" s="42" t="s">
        <v>74</v>
      </c>
      <c r="H6" s="42" t="s">
        <v>75</v>
      </c>
      <c r="I6" s="42" t="s">
        <v>76</v>
      </c>
      <c r="J6" s="42" t="s">
        <v>77</v>
      </c>
      <c r="K6" s="42" t="s">
        <v>78</v>
      </c>
      <c r="L6" s="42" t="s">
        <v>79</v>
      </c>
    </row>
    <row r="7" spans="1:12" s="15" customFormat="1">
      <c r="A7" s="49"/>
      <c r="B7" s="50" t="s">
        <v>58</v>
      </c>
      <c r="C7" s="51">
        <f t="shared" ref="C7:E7" si="0">C8+C14+C26+C29</f>
        <v>13600.77</v>
      </c>
      <c r="D7" s="51">
        <f t="shared" si="0"/>
        <v>13600.77</v>
      </c>
      <c r="E7" s="51">
        <f t="shared" si="0"/>
        <v>13600.77</v>
      </c>
      <c r="F7" s="52"/>
      <c r="G7" s="52"/>
      <c r="H7" s="52"/>
      <c r="I7" s="52"/>
      <c r="J7" s="52"/>
      <c r="K7" s="52"/>
      <c r="L7" s="55"/>
    </row>
    <row r="8" spans="1:12" s="15" customFormat="1">
      <c r="A8" s="45" t="s">
        <v>80</v>
      </c>
      <c r="B8" s="53" t="s">
        <v>81</v>
      </c>
      <c r="C8" s="54">
        <v>77.28</v>
      </c>
      <c r="D8" s="54">
        <v>77.28</v>
      </c>
      <c r="E8" s="54">
        <v>77.28</v>
      </c>
      <c r="F8" s="52"/>
      <c r="G8" s="52"/>
      <c r="H8" s="52"/>
      <c r="I8" s="52"/>
      <c r="J8" s="52"/>
      <c r="K8" s="52"/>
      <c r="L8" s="55"/>
    </row>
    <row r="9" spans="1:12" s="15" customFormat="1">
      <c r="A9" s="45" t="s">
        <v>82</v>
      </c>
      <c r="B9" s="53" t="s">
        <v>83</v>
      </c>
      <c r="C9" s="54">
        <v>64.28</v>
      </c>
      <c r="D9" s="54">
        <v>64.28</v>
      </c>
      <c r="E9" s="54">
        <v>64.28</v>
      </c>
      <c r="F9" s="52"/>
      <c r="G9" s="52"/>
      <c r="H9" s="52"/>
      <c r="I9" s="52"/>
      <c r="J9" s="52"/>
      <c r="K9" s="52"/>
      <c r="L9" s="55"/>
    </row>
    <row r="10" spans="1:12" s="15" customFormat="1" ht="27">
      <c r="A10" s="45" t="s">
        <v>84</v>
      </c>
      <c r="B10" s="53" t="s">
        <v>85</v>
      </c>
      <c r="C10" s="54">
        <v>54.78</v>
      </c>
      <c r="D10" s="54">
        <v>54.78</v>
      </c>
      <c r="E10" s="54">
        <v>54.78</v>
      </c>
      <c r="F10" s="52"/>
      <c r="G10" s="52"/>
      <c r="H10" s="52"/>
      <c r="I10" s="52"/>
      <c r="J10" s="52"/>
      <c r="K10" s="52"/>
      <c r="L10" s="55"/>
    </row>
    <row r="11" spans="1:12" s="15" customFormat="1" ht="27">
      <c r="A11" s="45" t="s">
        <v>86</v>
      </c>
      <c r="B11" s="53" t="s">
        <v>87</v>
      </c>
      <c r="C11" s="54">
        <v>9.5</v>
      </c>
      <c r="D11" s="54">
        <v>9.5</v>
      </c>
      <c r="E11" s="54">
        <v>9.5</v>
      </c>
      <c r="F11" s="52"/>
      <c r="G11" s="52"/>
      <c r="H11" s="52"/>
      <c r="I11" s="52"/>
      <c r="J11" s="52"/>
      <c r="K11" s="52"/>
      <c r="L11" s="55"/>
    </row>
    <row r="12" spans="1:12" s="15" customFormat="1">
      <c r="A12" s="45" t="s">
        <v>88</v>
      </c>
      <c r="B12" s="53" t="s">
        <v>89</v>
      </c>
      <c r="C12" s="54">
        <v>13</v>
      </c>
      <c r="D12" s="54">
        <v>13</v>
      </c>
      <c r="E12" s="54">
        <v>13</v>
      </c>
      <c r="F12" s="52"/>
      <c r="G12" s="52"/>
      <c r="H12" s="52"/>
      <c r="I12" s="52"/>
      <c r="J12" s="52"/>
      <c r="K12" s="52"/>
      <c r="L12" s="55"/>
    </row>
    <row r="13" spans="1:12" s="15" customFormat="1">
      <c r="A13" s="45" t="s">
        <v>90</v>
      </c>
      <c r="B13" s="53" t="s">
        <v>89</v>
      </c>
      <c r="C13" s="54">
        <v>13</v>
      </c>
      <c r="D13" s="54">
        <v>13</v>
      </c>
      <c r="E13" s="54">
        <v>13</v>
      </c>
      <c r="F13" s="52"/>
      <c r="G13" s="52"/>
      <c r="H13" s="52"/>
      <c r="I13" s="52"/>
      <c r="J13" s="52"/>
      <c r="K13" s="52"/>
      <c r="L13" s="55"/>
    </row>
    <row r="14" spans="1:12" s="15" customFormat="1">
      <c r="A14" s="45" t="s">
        <v>91</v>
      </c>
      <c r="B14" s="53" t="s">
        <v>92</v>
      </c>
      <c r="C14" s="54">
        <v>13463.57</v>
      </c>
      <c r="D14" s="54">
        <v>13463.57</v>
      </c>
      <c r="E14" s="54">
        <v>13463.57</v>
      </c>
      <c r="F14" s="52"/>
      <c r="G14" s="52"/>
      <c r="H14" s="52"/>
      <c r="I14" s="52"/>
      <c r="J14" s="52"/>
      <c r="K14" s="52"/>
      <c r="L14" s="55"/>
    </row>
    <row r="15" spans="1:12" s="15" customFormat="1">
      <c r="A15" s="45" t="s">
        <v>93</v>
      </c>
      <c r="B15" s="53" t="s">
        <v>94</v>
      </c>
      <c r="C15" s="54">
        <v>1054.3699999999999</v>
      </c>
      <c r="D15" s="54">
        <v>1054.3699999999999</v>
      </c>
      <c r="E15" s="54">
        <v>1054.3699999999999</v>
      </c>
      <c r="F15" s="52"/>
      <c r="G15" s="52"/>
      <c r="H15" s="52"/>
      <c r="I15" s="52"/>
      <c r="J15" s="52"/>
      <c r="K15" s="52"/>
      <c r="L15" s="55"/>
    </row>
    <row r="16" spans="1:12" s="15" customFormat="1">
      <c r="A16" s="45" t="s">
        <v>95</v>
      </c>
      <c r="B16" s="53" t="s">
        <v>96</v>
      </c>
      <c r="C16" s="54">
        <v>1000</v>
      </c>
      <c r="D16" s="54">
        <v>1000</v>
      </c>
      <c r="E16" s="54">
        <v>1000</v>
      </c>
      <c r="F16" s="52"/>
      <c r="G16" s="52"/>
      <c r="H16" s="52"/>
      <c r="I16" s="52"/>
      <c r="J16" s="52"/>
      <c r="K16" s="52"/>
      <c r="L16" s="55"/>
    </row>
    <row r="17" spans="1:12" s="15" customFormat="1">
      <c r="A17" s="45" t="s">
        <v>97</v>
      </c>
      <c r="B17" s="53" t="s">
        <v>98</v>
      </c>
      <c r="C17" s="54">
        <v>54.37</v>
      </c>
      <c r="D17" s="54">
        <v>54.37</v>
      </c>
      <c r="E17" s="54">
        <v>54.37</v>
      </c>
      <c r="F17" s="52"/>
      <c r="G17" s="52"/>
      <c r="H17" s="52"/>
      <c r="I17" s="52"/>
      <c r="J17" s="52"/>
      <c r="K17" s="52"/>
      <c r="L17" s="55"/>
    </row>
    <row r="18" spans="1:12" s="15" customFormat="1" ht="27">
      <c r="A18" s="45" t="s">
        <v>99</v>
      </c>
      <c r="B18" s="53" t="s">
        <v>100</v>
      </c>
      <c r="C18" s="54">
        <v>10455</v>
      </c>
      <c r="D18" s="54">
        <v>10455</v>
      </c>
      <c r="E18" s="54">
        <v>10455</v>
      </c>
      <c r="F18" s="52"/>
      <c r="G18" s="52"/>
      <c r="H18" s="52"/>
      <c r="I18" s="52"/>
      <c r="J18" s="52"/>
      <c r="K18" s="52"/>
      <c r="L18" s="55"/>
    </row>
    <row r="19" spans="1:12" s="15" customFormat="1" ht="27">
      <c r="A19" s="45" t="s">
        <v>101</v>
      </c>
      <c r="B19" s="53" t="s">
        <v>102</v>
      </c>
      <c r="C19" s="54">
        <v>10455</v>
      </c>
      <c r="D19" s="54">
        <v>10455</v>
      </c>
      <c r="E19" s="54">
        <v>10455</v>
      </c>
      <c r="F19" s="52"/>
      <c r="G19" s="52"/>
      <c r="H19" s="52"/>
      <c r="I19" s="52"/>
      <c r="J19" s="52"/>
      <c r="K19" s="52"/>
      <c r="L19" s="55"/>
    </row>
    <row r="20" spans="1:12" s="15" customFormat="1">
      <c r="A20" s="45" t="s">
        <v>103</v>
      </c>
      <c r="B20" s="53" t="s">
        <v>104</v>
      </c>
      <c r="C20" s="54">
        <v>1434</v>
      </c>
      <c r="D20" s="54">
        <v>1434</v>
      </c>
      <c r="E20" s="54">
        <v>1434</v>
      </c>
      <c r="F20" s="52"/>
      <c r="G20" s="52"/>
      <c r="H20" s="52"/>
      <c r="I20" s="52"/>
      <c r="J20" s="52"/>
      <c r="K20" s="52"/>
      <c r="L20" s="55"/>
    </row>
    <row r="21" spans="1:12" s="15" customFormat="1">
      <c r="A21" s="45" t="s">
        <v>105</v>
      </c>
      <c r="B21" s="53" t="s">
        <v>106</v>
      </c>
      <c r="C21" s="54">
        <v>1434</v>
      </c>
      <c r="D21" s="54">
        <v>1434</v>
      </c>
      <c r="E21" s="54">
        <v>1434</v>
      </c>
      <c r="F21" s="52"/>
      <c r="G21" s="52"/>
      <c r="H21" s="52"/>
      <c r="I21" s="52"/>
      <c r="J21" s="52"/>
      <c r="K21" s="52"/>
      <c r="L21" s="55"/>
    </row>
    <row r="22" spans="1:12" s="15" customFormat="1">
      <c r="A22" s="45" t="s">
        <v>107</v>
      </c>
      <c r="B22" s="53" t="s">
        <v>108</v>
      </c>
      <c r="C22" s="54">
        <v>520.20000000000005</v>
      </c>
      <c r="D22" s="54">
        <v>520.20000000000005</v>
      </c>
      <c r="E22" s="54">
        <v>520.20000000000005</v>
      </c>
      <c r="F22" s="52"/>
      <c r="G22" s="52"/>
      <c r="H22" s="52"/>
      <c r="I22" s="52"/>
      <c r="J22" s="52"/>
      <c r="K22" s="52"/>
      <c r="L22" s="55"/>
    </row>
    <row r="23" spans="1:12" s="15" customFormat="1">
      <c r="A23" s="45" t="s">
        <v>109</v>
      </c>
      <c r="B23" s="53" t="s">
        <v>110</v>
      </c>
      <c r="C23" s="54">
        <v>398.2</v>
      </c>
      <c r="D23" s="54">
        <v>398.2</v>
      </c>
      <c r="E23" s="54">
        <v>398.2</v>
      </c>
      <c r="F23" s="52"/>
      <c r="G23" s="52"/>
      <c r="H23" s="52"/>
      <c r="I23" s="52"/>
      <c r="J23" s="52"/>
      <c r="K23" s="52"/>
      <c r="L23" s="55"/>
    </row>
    <row r="24" spans="1:12" s="15" customFormat="1">
      <c r="A24" s="45" t="s">
        <v>111</v>
      </c>
      <c r="B24" s="53" t="s">
        <v>112</v>
      </c>
      <c r="C24" s="54">
        <v>74</v>
      </c>
      <c r="D24" s="54">
        <v>74</v>
      </c>
      <c r="E24" s="54">
        <v>74</v>
      </c>
      <c r="F24" s="52"/>
      <c r="G24" s="52"/>
      <c r="H24" s="52"/>
      <c r="I24" s="52"/>
      <c r="J24" s="52"/>
      <c r="K24" s="52"/>
      <c r="L24" s="55"/>
    </row>
    <row r="25" spans="1:12" s="15" customFormat="1">
      <c r="A25" s="45" t="s">
        <v>113</v>
      </c>
      <c r="B25" s="53" t="s">
        <v>114</v>
      </c>
      <c r="C25" s="54">
        <v>48</v>
      </c>
      <c r="D25" s="54">
        <v>48</v>
      </c>
      <c r="E25" s="54">
        <v>48</v>
      </c>
      <c r="F25" s="52"/>
      <c r="G25" s="52"/>
      <c r="H25" s="52"/>
      <c r="I25" s="52"/>
      <c r="J25" s="52"/>
      <c r="K25" s="52"/>
      <c r="L25" s="55"/>
    </row>
    <row r="26" spans="1:12" s="15" customFormat="1">
      <c r="A26" s="45" t="s">
        <v>115</v>
      </c>
      <c r="B26" s="53" t="s">
        <v>116</v>
      </c>
      <c r="C26" s="54">
        <v>40.92</v>
      </c>
      <c r="D26" s="54">
        <v>40.92</v>
      </c>
      <c r="E26" s="54">
        <v>40.92</v>
      </c>
      <c r="F26" s="52"/>
      <c r="G26" s="52"/>
      <c r="H26" s="52"/>
      <c r="I26" s="52"/>
      <c r="J26" s="52"/>
      <c r="K26" s="52"/>
      <c r="L26" s="55"/>
    </row>
    <row r="27" spans="1:12" s="15" customFormat="1">
      <c r="A27" s="45" t="s">
        <v>117</v>
      </c>
      <c r="B27" s="53" t="s">
        <v>118</v>
      </c>
      <c r="C27" s="54">
        <v>40.92</v>
      </c>
      <c r="D27" s="54">
        <v>40.92</v>
      </c>
      <c r="E27" s="54">
        <v>40.92</v>
      </c>
      <c r="F27" s="52"/>
      <c r="G27" s="52"/>
      <c r="H27" s="52"/>
      <c r="I27" s="52"/>
      <c r="J27" s="52"/>
      <c r="K27" s="52"/>
      <c r="L27" s="55"/>
    </row>
    <row r="28" spans="1:12" s="15" customFormat="1">
      <c r="A28" s="45" t="s">
        <v>119</v>
      </c>
      <c r="B28" s="53" t="s">
        <v>120</v>
      </c>
      <c r="C28" s="54">
        <v>40.92</v>
      </c>
      <c r="D28" s="54">
        <v>40.92</v>
      </c>
      <c r="E28" s="54">
        <v>40.92</v>
      </c>
      <c r="F28" s="52"/>
      <c r="G28" s="52"/>
      <c r="H28" s="52"/>
      <c r="I28" s="52"/>
      <c r="J28" s="52"/>
      <c r="K28" s="52"/>
      <c r="L28" s="55"/>
    </row>
    <row r="29" spans="1:12" s="15" customFormat="1">
      <c r="A29" s="45" t="s">
        <v>121</v>
      </c>
      <c r="B29" s="53" t="s">
        <v>122</v>
      </c>
      <c r="C29" s="54">
        <v>19</v>
      </c>
      <c r="D29" s="54">
        <v>19</v>
      </c>
      <c r="E29" s="54">
        <v>19</v>
      </c>
      <c r="F29" s="52"/>
      <c r="G29" s="52"/>
      <c r="H29" s="52"/>
      <c r="I29" s="52"/>
      <c r="J29" s="52"/>
      <c r="K29" s="52"/>
      <c r="L29" s="55"/>
    </row>
    <row r="30" spans="1:12" s="15" customFormat="1">
      <c r="A30" s="45" t="s">
        <v>123</v>
      </c>
      <c r="B30" s="53" t="s">
        <v>124</v>
      </c>
      <c r="C30" s="54">
        <v>19</v>
      </c>
      <c r="D30" s="54">
        <v>19</v>
      </c>
      <c r="E30" s="54">
        <v>19</v>
      </c>
      <c r="F30" s="35"/>
      <c r="G30" s="35"/>
      <c r="H30" s="35"/>
      <c r="I30" s="35"/>
      <c r="J30" s="35"/>
      <c r="K30" s="35"/>
      <c r="L30" s="35"/>
    </row>
    <row r="31" spans="1:12" s="15" customFormat="1" ht="27">
      <c r="A31" s="45" t="s">
        <v>125</v>
      </c>
      <c r="B31" s="53" t="s">
        <v>126</v>
      </c>
      <c r="C31" s="54">
        <v>19</v>
      </c>
      <c r="D31" s="54">
        <v>19</v>
      </c>
      <c r="E31" s="54">
        <v>19</v>
      </c>
      <c r="F31" s="35"/>
      <c r="G31" s="35"/>
      <c r="H31" s="35"/>
      <c r="I31" s="35"/>
      <c r="J31" s="35"/>
      <c r="K31" s="35"/>
      <c r="L31" s="35"/>
    </row>
  </sheetData>
  <mergeCells count="8">
    <mergeCell ref="A2:L2"/>
    <mergeCell ref="A3:B3"/>
    <mergeCell ref="D3:I3"/>
    <mergeCell ref="K3:L3"/>
    <mergeCell ref="A4:B4"/>
    <mergeCell ref="D4:K4"/>
    <mergeCell ref="C4:C5"/>
    <mergeCell ref="L4:L5"/>
  </mergeCells>
  <phoneticPr fontId="15" type="noConversion"/>
  <printOptions horizontalCentered="1" verticalCentered="1"/>
  <pageMargins left="0.31496062992126" right="0.31496062992126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E27" sqref="E27"/>
    </sheetView>
  </sheetViews>
  <sheetFormatPr defaultColWidth="9" defaultRowHeight="13.5"/>
  <cols>
    <col min="2" max="2" width="37" customWidth="1"/>
    <col min="3" max="3" width="12.625" customWidth="1"/>
    <col min="4" max="4" width="9.125" customWidth="1"/>
    <col min="5" max="5" width="12.375" customWidth="1"/>
    <col min="6" max="6" width="5" customWidth="1"/>
    <col min="7" max="7" width="5.5" customWidth="1"/>
    <col min="8" max="8" width="8.875" customWidth="1"/>
  </cols>
  <sheetData>
    <row r="1" spans="1:8">
      <c r="A1" s="15" t="s">
        <v>127</v>
      </c>
    </row>
    <row r="2" spans="1:8" ht="36.75" customHeight="1">
      <c r="A2" s="66" t="s">
        <v>128</v>
      </c>
      <c r="B2" s="66"/>
      <c r="C2" s="66"/>
      <c r="D2" s="66"/>
      <c r="E2" s="66"/>
      <c r="F2" s="66"/>
      <c r="G2" s="66"/>
      <c r="H2" s="66"/>
    </row>
    <row r="3" spans="1:8" s="15" customFormat="1" ht="21" customHeight="1">
      <c r="A3" s="75" t="s">
        <v>3</v>
      </c>
      <c r="B3" s="75"/>
      <c r="C3" s="39"/>
      <c r="D3" s="75" t="s">
        <v>4</v>
      </c>
      <c r="E3" s="75"/>
      <c r="F3" s="75"/>
      <c r="G3" s="84" t="s">
        <v>5</v>
      </c>
      <c r="H3" s="85"/>
    </row>
    <row r="4" spans="1:8" s="15" customFormat="1">
      <c r="A4" s="86" t="s">
        <v>57</v>
      </c>
      <c r="B4" s="86"/>
      <c r="C4" s="86" t="s">
        <v>51</v>
      </c>
      <c r="D4" s="86" t="s">
        <v>129</v>
      </c>
      <c r="E4" s="86" t="s">
        <v>130</v>
      </c>
      <c r="F4" s="86" t="s">
        <v>131</v>
      </c>
      <c r="G4" s="86" t="s">
        <v>132</v>
      </c>
      <c r="H4" s="86" t="s">
        <v>133</v>
      </c>
    </row>
    <row r="5" spans="1:8" s="15" customFormat="1" ht="29.25" customHeight="1">
      <c r="A5" s="42" t="s">
        <v>134</v>
      </c>
      <c r="B5" s="42" t="s">
        <v>62</v>
      </c>
      <c r="C5" s="86"/>
      <c r="D5" s="86" t="s">
        <v>135</v>
      </c>
      <c r="E5" s="86" t="s">
        <v>136</v>
      </c>
      <c r="F5" s="86"/>
      <c r="G5" s="86"/>
      <c r="H5" s="86" t="s">
        <v>137</v>
      </c>
    </row>
    <row r="6" spans="1:8" s="15" customFormat="1">
      <c r="A6" s="42" t="s">
        <v>12</v>
      </c>
      <c r="B6" s="42" t="s">
        <v>13</v>
      </c>
      <c r="C6" s="42" t="s">
        <v>14</v>
      </c>
      <c r="D6" s="42" t="s">
        <v>71</v>
      </c>
      <c r="E6" s="42" t="s">
        <v>72</v>
      </c>
      <c r="F6" s="42" t="s">
        <v>73</v>
      </c>
      <c r="G6" s="42" t="s">
        <v>74</v>
      </c>
      <c r="H6" s="42" t="s">
        <v>75</v>
      </c>
    </row>
    <row r="7" spans="1:8" s="15" customFormat="1">
      <c r="A7" s="87" t="s">
        <v>58</v>
      </c>
      <c r="B7" s="88"/>
      <c r="C7" s="43">
        <f>C8+C14+C26+C29</f>
        <v>13600.77</v>
      </c>
      <c r="D7" s="43">
        <f t="shared" ref="D7:E7" si="0">D8+D14+D26+D29</f>
        <v>557.77</v>
      </c>
      <c r="E7" s="43">
        <f t="shared" si="0"/>
        <v>13043</v>
      </c>
      <c r="F7" s="44"/>
      <c r="G7" s="44"/>
      <c r="H7" s="44"/>
    </row>
    <row r="8" spans="1:8" s="15" customFormat="1">
      <c r="A8" s="45" t="s">
        <v>80</v>
      </c>
      <c r="B8" s="45" t="s">
        <v>81</v>
      </c>
      <c r="C8" s="43">
        <f>C10+C11+C13</f>
        <v>77.28</v>
      </c>
      <c r="D8" s="43">
        <f>D10+D11+D13</f>
        <v>64.28</v>
      </c>
      <c r="E8" s="43">
        <v>13</v>
      </c>
      <c r="F8" s="44"/>
      <c r="G8" s="44"/>
      <c r="H8" s="44"/>
    </row>
    <row r="9" spans="1:8" s="15" customFormat="1">
      <c r="A9" s="45" t="s">
        <v>82</v>
      </c>
      <c r="B9" s="45" t="s">
        <v>83</v>
      </c>
      <c r="C9" s="43">
        <v>64.28</v>
      </c>
      <c r="D9" s="43">
        <v>64.28</v>
      </c>
      <c r="E9" s="43"/>
      <c r="F9" s="44"/>
      <c r="G9" s="44"/>
      <c r="H9" s="44"/>
    </row>
    <row r="10" spans="1:8" s="15" customFormat="1">
      <c r="A10" s="45" t="s">
        <v>84</v>
      </c>
      <c r="B10" s="45" t="s">
        <v>85</v>
      </c>
      <c r="C10" s="43">
        <v>54.78</v>
      </c>
      <c r="D10" s="43">
        <v>54.78</v>
      </c>
      <c r="E10" s="43"/>
      <c r="F10" s="44"/>
      <c r="G10" s="44"/>
      <c r="H10" s="44"/>
    </row>
    <row r="11" spans="1:8" s="15" customFormat="1">
      <c r="A11" s="45" t="s">
        <v>86</v>
      </c>
      <c r="B11" s="45" t="s">
        <v>87</v>
      </c>
      <c r="C11" s="43">
        <v>9.5</v>
      </c>
      <c r="D11" s="43">
        <v>9.5</v>
      </c>
      <c r="E11" s="43"/>
      <c r="F11" s="44"/>
      <c r="G11" s="44"/>
      <c r="H11" s="44"/>
    </row>
    <row r="12" spans="1:8" s="15" customFormat="1">
      <c r="A12" s="45" t="s">
        <v>88</v>
      </c>
      <c r="B12" s="45" t="s">
        <v>89</v>
      </c>
      <c r="C12" s="43">
        <v>13</v>
      </c>
      <c r="D12" s="43"/>
      <c r="E12" s="43">
        <v>13</v>
      </c>
      <c r="F12" s="44"/>
      <c r="G12" s="44"/>
      <c r="H12" s="44"/>
    </row>
    <row r="13" spans="1:8" s="15" customFormat="1">
      <c r="A13" s="45" t="s">
        <v>90</v>
      </c>
      <c r="B13" s="45" t="s">
        <v>89</v>
      </c>
      <c r="C13" s="43">
        <v>13</v>
      </c>
      <c r="D13" s="43"/>
      <c r="E13" s="43">
        <v>13</v>
      </c>
      <c r="F13" s="44"/>
      <c r="G13" s="44"/>
      <c r="H13" s="44"/>
    </row>
    <row r="14" spans="1:8" s="15" customFormat="1">
      <c r="A14" s="45" t="s">
        <v>91</v>
      </c>
      <c r="B14" s="45" t="s">
        <v>92</v>
      </c>
      <c r="C14" s="43">
        <v>13463.57</v>
      </c>
      <c r="D14" s="43">
        <v>452.57</v>
      </c>
      <c r="E14" s="43">
        <v>13011</v>
      </c>
      <c r="F14" s="44"/>
      <c r="G14" s="44"/>
      <c r="H14" s="44"/>
    </row>
    <row r="15" spans="1:8" s="15" customFormat="1">
      <c r="A15" s="45" t="s">
        <v>93</v>
      </c>
      <c r="B15" s="45" t="s">
        <v>94</v>
      </c>
      <c r="C15" s="43">
        <v>1054.3699999999999</v>
      </c>
      <c r="D15" s="43">
        <v>54.37</v>
      </c>
      <c r="E15" s="43">
        <v>1000</v>
      </c>
      <c r="F15" s="44"/>
      <c r="G15" s="44"/>
      <c r="H15" s="44"/>
    </row>
    <row r="16" spans="1:8" s="15" customFormat="1">
      <c r="A16" s="45" t="s">
        <v>95</v>
      </c>
      <c r="B16" s="45" t="s">
        <v>96</v>
      </c>
      <c r="C16" s="43">
        <v>1000</v>
      </c>
      <c r="D16" s="43"/>
      <c r="E16" s="43">
        <v>1000</v>
      </c>
      <c r="F16" s="44"/>
      <c r="G16" s="44"/>
      <c r="H16" s="44"/>
    </row>
    <row r="17" spans="1:8" s="15" customFormat="1">
      <c r="A17" s="45" t="s">
        <v>97</v>
      </c>
      <c r="B17" s="45" t="s">
        <v>98</v>
      </c>
      <c r="C17" s="43">
        <v>54.37</v>
      </c>
      <c r="D17" s="43">
        <v>54.37</v>
      </c>
      <c r="E17" s="43"/>
      <c r="F17" s="44"/>
      <c r="G17" s="44"/>
      <c r="H17" s="44"/>
    </row>
    <row r="18" spans="1:8" s="15" customFormat="1">
      <c r="A18" s="45" t="s">
        <v>99</v>
      </c>
      <c r="B18" s="45" t="s">
        <v>100</v>
      </c>
      <c r="C18" s="43">
        <v>10455</v>
      </c>
      <c r="D18" s="43"/>
      <c r="E18" s="43">
        <v>10455</v>
      </c>
      <c r="F18" s="44"/>
      <c r="G18" s="44"/>
      <c r="H18" s="44"/>
    </row>
    <row r="19" spans="1:8" s="15" customFormat="1">
      <c r="A19" s="45" t="s">
        <v>101</v>
      </c>
      <c r="B19" s="45" t="s">
        <v>102</v>
      </c>
      <c r="C19" s="43">
        <v>10455</v>
      </c>
      <c r="D19" s="43"/>
      <c r="E19" s="43">
        <v>10455</v>
      </c>
      <c r="F19" s="44"/>
      <c r="G19" s="44"/>
      <c r="H19" s="44"/>
    </row>
    <row r="20" spans="1:8" s="15" customFormat="1">
      <c r="A20" s="45" t="s">
        <v>103</v>
      </c>
      <c r="B20" s="45" t="s">
        <v>104</v>
      </c>
      <c r="C20" s="43">
        <v>1434</v>
      </c>
      <c r="D20" s="43"/>
      <c r="E20" s="43">
        <v>1434</v>
      </c>
      <c r="F20" s="44"/>
      <c r="G20" s="44"/>
      <c r="H20" s="44"/>
    </row>
    <row r="21" spans="1:8" s="15" customFormat="1">
      <c r="A21" s="45" t="s">
        <v>105</v>
      </c>
      <c r="B21" s="45" t="s">
        <v>106</v>
      </c>
      <c r="C21" s="43">
        <v>1434</v>
      </c>
      <c r="D21" s="43"/>
      <c r="E21" s="43">
        <v>1434</v>
      </c>
      <c r="F21" s="44"/>
      <c r="G21" s="44"/>
      <c r="H21" s="44"/>
    </row>
    <row r="22" spans="1:8" s="15" customFormat="1">
      <c r="A22" s="45" t="s">
        <v>107</v>
      </c>
      <c r="B22" s="45" t="s">
        <v>108</v>
      </c>
      <c r="C22" s="43">
        <v>520.20000000000005</v>
      </c>
      <c r="D22" s="43">
        <v>398.2</v>
      </c>
      <c r="E22" s="43">
        <v>122</v>
      </c>
      <c r="F22" s="44"/>
      <c r="G22" s="44"/>
      <c r="H22" s="44"/>
    </row>
    <row r="23" spans="1:8" s="15" customFormat="1">
      <c r="A23" s="45" t="s">
        <v>109</v>
      </c>
      <c r="B23" s="45" t="s">
        <v>110</v>
      </c>
      <c r="C23" s="43">
        <v>398.2</v>
      </c>
      <c r="D23" s="43">
        <v>398.2</v>
      </c>
      <c r="E23" s="43"/>
      <c r="F23" s="44"/>
      <c r="G23" s="44"/>
      <c r="H23" s="44"/>
    </row>
    <row r="24" spans="1:8" s="15" customFormat="1">
      <c r="A24" s="45" t="s">
        <v>111</v>
      </c>
      <c r="B24" s="45" t="s">
        <v>112</v>
      </c>
      <c r="C24" s="43">
        <v>74</v>
      </c>
      <c r="D24" s="43"/>
      <c r="E24" s="43">
        <v>74</v>
      </c>
      <c r="F24" s="44"/>
      <c r="G24" s="44"/>
      <c r="H24" s="44"/>
    </row>
    <row r="25" spans="1:8" s="15" customFormat="1">
      <c r="A25" s="45" t="s">
        <v>113</v>
      </c>
      <c r="B25" s="45" t="s">
        <v>114</v>
      </c>
      <c r="C25" s="43">
        <v>48</v>
      </c>
      <c r="D25" s="43"/>
      <c r="E25" s="43">
        <v>48</v>
      </c>
      <c r="F25" s="44"/>
      <c r="G25" s="44"/>
      <c r="H25" s="44"/>
    </row>
    <row r="26" spans="1:8" s="15" customFormat="1">
      <c r="A26" s="45" t="s">
        <v>115</v>
      </c>
      <c r="B26" s="45" t="s">
        <v>116</v>
      </c>
      <c r="C26" s="43">
        <v>40.92</v>
      </c>
      <c r="D26" s="43">
        <v>40.92</v>
      </c>
      <c r="E26" s="43"/>
      <c r="F26" s="44"/>
      <c r="G26" s="44"/>
      <c r="H26" s="44"/>
    </row>
    <row r="27" spans="1:8" s="15" customFormat="1">
      <c r="A27" s="45" t="s">
        <v>117</v>
      </c>
      <c r="B27" s="45" t="s">
        <v>118</v>
      </c>
      <c r="C27" s="43">
        <v>40.92</v>
      </c>
      <c r="D27" s="43">
        <v>40.92</v>
      </c>
      <c r="E27" s="43"/>
      <c r="F27" s="44"/>
      <c r="G27" s="44"/>
      <c r="H27" s="44"/>
    </row>
    <row r="28" spans="1:8" s="15" customFormat="1">
      <c r="A28" s="45" t="s">
        <v>119</v>
      </c>
      <c r="B28" s="45" t="s">
        <v>120</v>
      </c>
      <c r="C28" s="43">
        <v>40.92</v>
      </c>
      <c r="D28" s="43">
        <v>40.92</v>
      </c>
      <c r="E28" s="43"/>
      <c r="F28" s="44"/>
      <c r="G28" s="44"/>
      <c r="H28" s="44"/>
    </row>
    <row r="29" spans="1:8" s="15" customFormat="1">
      <c r="A29" s="45" t="s">
        <v>121</v>
      </c>
      <c r="B29" s="45" t="s">
        <v>122</v>
      </c>
      <c r="C29" s="43">
        <v>19</v>
      </c>
      <c r="D29" s="43"/>
      <c r="E29" s="43">
        <v>19</v>
      </c>
      <c r="F29" s="44"/>
      <c r="G29" s="44"/>
      <c r="H29" s="44"/>
    </row>
    <row r="30" spans="1:8" s="15" customFormat="1">
      <c r="A30" s="45" t="s">
        <v>123</v>
      </c>
      <c r="B30" s="45" t="s">
        <v>124</v>
      </c>
      <c r="C30" s="43">
        <v>19</v>
      </c>
      <c r="D30" s="43"/>
      <c r="E30" s="43">
        <v>19</v>
      </c>
      <c r="F30" s="44"/>
      <c r="G30" s="44"/>
      <c r="H30" s="44"/>
    </row>
    <row r="31" spans="1:8" s="15" customFormat="1">
      <c r="A31" s="45" t="s">
        <v>125</v>
      </c>
      <c r="B31" s="45" t="s">
        <v>126</v>
      </c>
      <c r="C31" s="43">
        <v>19</v>
      </c>
      <c r="D31" s="43"/>
      <c r="E31" s="43">
        <v>19</v>
      </c>
      <c r="F31" s="44"/>
      <c r="G31" s="44"/>
      <c r="H31" s="44"/>
    </row>
  </sheetData>
  <mergeCells count="12">
    <mergeCell ref="A7:B7"/>
    <mergeCell ref="C4:C5"/>
    <mergeCell ref="D4:D5"/>
    <mergeCell ref="E4:E5"/>
    <mergeCell ref="F4:F5"/>
    <mergeCell ref="A2:H2"/>
    <mergeCell ref="A3:B3"/>
    <mergeCell ref="D3:F3"/>
    <mergeCell ref="G3:H3"/>
    <mergeCell ref="A4:B4"/>
    <mergeCell ref="G4:G5"/>
    <mergeCell ref="H4:H5"/>
  </mergeCells>
  <phoneticPr fontId="15" type="noConversion"/>
  <printOptions horizontalCentered="1" verticalCentered="1"/>
  <pageMargins left="0.31496062992126" right="0.31496062992126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D38" sqref="D38"/>
    </sheetView>
  </sheetViews>
  <sheetFormatPr defaultColWidth="9" defaultRowHeight="13.5"/>
  <cols>
    <col min="1" max="1" width="26" customWidth="1"/>
    <col min="2" max="2" width="8.625" customWidth="1"/>
    <col min="3" max="3" width="30.25" customWidth="1"/>
    <col min="4" max="4" width="9.375"/>
    <col min="5" max="5" width="9.5" customWidth="1"/>
    <col min="6" max="6" width="6.5" customWidth="1"/>
    <col min="7" max="7" width="7.25" customWidth="1"/>
  </cols>
  <sheetData>
    <row r="1" spans="1:7">
      <c r="A1" s="15" t="s">
        <v>138</v>
      </c>
    </row>
    <row r="2" spans="1:7" s="29" customFormat="1" ht="39.75" customHeight="1">
      <c r="A2" s="66" t="s">
        <v>139</v>
      </c>
      <c r="B2" s="66"/>
      <c r="C2" s="66"/>
      <c r="D2" s="66"/>
      <c r="E2" s="66"/>
      <c r="F2" s="66"/>
      <c r="G2" s="66"/>
    </row>
    <row r="3" spans="1:7" s="30" customFormat="1" ht="21" customHeight="1">
      <c r="A3" s="8" t="s">
        <v>3</v>
      </c>
      <c r="B3" s="8"/>
      <c r="C3" s="89" t="s">
        <v>4</v>
      </c>
      <c r="D3" s="89"/>
      <c r="E3" s="89"/>
      <c r="F3" s="90" t="s">
        <v>5</v>
      </c>
      <c r="G3" s="70"/>
    </row>
    <row r="4" spans="1:7" s="30" customFormat="1">
      <c r="A4" s="91" t="s">
        <v>7</v>
      </c>
      <c r="B4" s="91"/>
      <c r="C4" s="91" t="s">
        <v>8</v>
      </c>
      <c r="D4" s="91" t="s">
        <v>66</v>
      </c>
      <c r="E4" s="91" t="s">
        <v>67</v>
      </c>
      <c r="F4" s="91" t="s">
        <v>69</v>
      </c>
      <c r="G4" s="91" t="s">
        <v>70</v>
      </c>
    </row>
    <row r="5" spans="1:7" s="30" customFormat="1" ht="54" customHeight="1">
      <c r="A5" s="10" t="s">
        <v>9</v>
      </c>
      <c r="B5" s="10" t="s">
        <v>140</v>
      </c>
      <c r="C5" s="10" t="s">
        <v>9</v>
      </c>
      <c r="D5" s="10" t="s">
        <v>58</v>
      </c>
      <c r="E5" s="10" t="s">
        <v>141</v>
      </c>
      <c r="F5" s="10" t="s">
        <v>142</v>
      </c>
      <c r="G5" s="10" t="s">
        <v>143</v>
      </c>
    </row>
    <row r="6" spans="1:7" s="30" customFormat="1">
      <c r="A6" s="10" t="s">
        <v>12</v>
      </c>
      <c r="B6" s="10" t="s">
        <v>13</v>
      </c>
      <c r="C6" s="10" t="s">
        <v>14</v>
      </c>
      <c r="D6" s="10" t="s">
        <v>71</v>
      </c>
      <c r="E6" s="10" t="s">
        <v>72</v>
      </c>
      <c r="F6" s="10" t="s">
        <v>73</v>
      </c>
      <c r="G6" s="10" t="s">
        <v>74</v>
      </c>
    </row>
    <row r="7" spans="1:7" s="15" customFormat="1" ht="15">
      <c r="A7" s="31" t="s">
        <v>144</v>
      </c>
      <c r="B7" s="32">
        <v>13581.77</v>
      </c>
      <c r="C7" s="33" t="s">
        <v>16</v>
      </c>
      <c r="D7" s="32"/>
      <c r="E7" s="32"/>
      <c r="F7" s="32"/>
      <c r="G7" s="32"/>
    </row>
    <row r="8" spans="1:7" s="15" customFormat="1" ht="15">
      <c r="A8" s="31" t="s">
        <v>145</v>
      </c>
      <c r="B8" s="32">
        <v>19</v>
      </c>
      <c r="C8" s="33" t="s">
        <v>18</v>
      </c>
      <c r="D8" s="32"/>
      <c r="E8" s="32"/>
      <c r="F8" s="32"/>
      <c r="G8" s="32"/>
    </row>
    <row r="9" spans="1:7" s="15" customFormat="1" ht="15">
      <c r="A9" s="31" t="s">
        <v>146</v>
      </c>
      <c r="B9" s="32"/>
      <c r="C9" s="33" t="s">
        <v>20</v>
      </c>
      <c r="D9" s="32"/>
      <c r="E9" s="32"/>
      <c r="F9" s="32"/>
      <c r="G9" s="32"/>
    </row>
    <row r="10" spans="1:7" s="15" customFormat="1" ht="15">
      <c r="A10" s="31"/>
      <c r="B10" s="32"/>
      <c r="C10" s="33" t="s">
        <v>22</v>
      </c>
      <c r="D10" s="32"/>
      <c r="E10" s="32"/>
      <c r="F10" s="32"/>
      <c r="G10" s="32"/>
    </row>
    <row r="11" spans="1:7" s="15" customFormat="1" ht="15">
      <c r="A11" s="31"/>
      <c r="B11" s="32"/>
      <c r="C11" s="33" t="s">
        <v>24</v>
      </c>
      <c r="D11" s="32"/>
      <c r="E11" s="32"/>
      <c r="F11" s="32"/>
      <c r="G11" s="32"/>
    </row>
    <row r="12" spans="1:7" s="15" customFormat="1" ht="15">
      <c r="A12" s="31"/>
      <c r="B12" s="32"/>
      <c r="C12" s="33" t="s">
        <v>26</v>
      </c>
      <c r="D12" s="32"/>
      <c r="E12" s="32"/>
      <c r="F12" s="32"/>
      <c r="G12" s="32"/>
    </row>
    <row r="13" spans="1:7" s="15" customFormat="1" ht="15">
      <c r="A13" s="31"/>
      <c r="B13" s="32"/>
      <c r="C13" s="33" t="s">
        <v>28</v>
      </c>
      <c r="D13" s="32"/>
      <c r="E13" s="32"/>
      <c r="F13" s="32"/>
      <c r="G13" s="32"/>
    </row>
    <row r="14" spans="1:7" s="15" customFormat="1" ht="15">
      <c r="A14" s="31"/>
      <c r="B14" s="32"/>
      <c r="C14" s="33" t="s">
        <v>30</v>
      </c>
      <c r="D14" s="32">
        <v>77.28</v>
      </c>
      <c r="E14" s="32">
        <v>77.28</v>
      </c>
      <c r="F14" s="32"/>
      <c r="G14" s="32"/>
    </row>
    <row r="15" spans="1:7" s="15" customFormat="1">
      <c r="A15" s="31"/>
      <c r="B15" s="32"/>
      <c r="C15" s="34" t="s">
        <v>32</v>
      </c>
      <c r="D15" s="32">
        <v>13463.57</v>
      </c>
      <c r="E15" s="32">
        <v>13463.57</v>
      </c>
      <c r="F15" s="32"/>
      <c r="G15" s="32"/>
    </row>
    <row r="16" spans="1:7" s="15" customFormat="1">
      <c r="A16" s="31"/>
      <c r="B16" s="32"/>
      <c r="C16" s="34" t="s">
        <v>33</v>
      </c>
      <c r="D16" s="35"/>
      <c r="E16" s="35"/>
      <c r="F16" s="32"/>
      <c r="G16" s="32"/>
    </row>
    <row r="17" spans="1:7" s="15" customFormat="1">
      <c r="A17" s="31"/>
      <c r="B17" s="32"/>
      <c r="C17" s="34" t="s">
        <v>34</v>
      </c>
      <c r="D17" s="32"/>
      <c r="E17" s="32"/>
      <c r="F17" s="32"/>
      <c r="G17" s="32"/>
    </row>
    <row r="18" spans="1:7" s="15" customFormat="1">
      <c r="A18" s="31"/>
      <c r="B18" s="32"/>
      <c r="C18" s="34" t="s">
        <v>35</v>
      </c>
      <c r="D18" s="32"/>
      <c r="E18" s="32"/>
      <c r="F18" s="32"/>
      <c r="G18" s="32"/>
    </row>
    <row r="19" spans="1:7" s="15" customFormat="1">
      <c r="A19" s="31"/>
      <c r="B19" s="32"/>
      <c r="C19" s="34" t="s">
        <v>36</v>
      </c>
      <c r="D19" s="32"/>
      <c r="E19" s="32"/>
      <c r="F19" s="32"/>
      <c r="G19" s="32"/>
    </row>
    <row r="20" spans="1:7" s="15" customFormat="1">
      <c r="A20" s="31"/>
      <c r="B20" s="32"/>
      <c r="C20" s="34" t="s">
        <v>37</v>
      </c>
      <c r="D20" s="32"/>
      <c r="E20" s="32"/>
      <c r="F20" s="32"/>
      <c r="G20" s="32"/>
    </row>
    <row r="21" spans="1:7" s="15" customFormat="1">
      <c r="A21" s="31"/>
      <c r="B21" s="32"/>
      <c r="C21" s="34" t="s">
        <v>38</v>
      </c>
      <c r="D21" s="32"/>
      <c r="E21" s="32"/>
      <c r="F21" s="32"/>
      <c r="G21" s="32"/>
    </row>
    <row r="22" spans="1:7" s="15" customFormat="1">
      <c r="A22" s="31"/>
      <c r="B22" s="32"/>
      <c r="C22" s="34" t="s">
        <v>39</v>
      </c>
      <c r="D22" s="32"/>
      <c r="E22" s="32"/>
      <c r="F22" s="32"/>
      <c r="G22" s="32"/>
    </row>
    <row r="23" spans="1:7" s="15" customFormat="1">
      <c r="A23" s="31"/>
      <c r="B23" s="32"/>
      <c r="C23" s="34" t="s">
        <v>40</v>
      </c>
      <c r="D23" s="32"/>
      <c r="E23" s="32"/>
      <c r="F23" s="32"/>
      <c r="G23" s="32"/>
    </row>
    <row r="24" spans="1:7" s="15" customFormat="1">
      <c r="A24" s="31"/>
      <c r="B24" s="32"/>
      <c r="C24" s="34" t="s">
        <v>41</v>
      </c>
      <c r="D24" s="32"/>
      <c r="E24" s="32"/>
      <c r="F24" s="32"/>
      <c r="G24" s="32"/>
    </row>
    <row r="25" spans="1:7" s="15" customFormat="1">
      <c r="A25" s="31"/>
      <c r="B25" s="32"/>
      <c r="C25" s="34" t="s">
        <v>42</v>
      </c>
      <c r="D25" s="32">
        <v>40.92</v>
      </c>
      <c r="E25" s="32">
        <v>40.92</v>
      </c>
      <c r="F25" s="32"/>
      <c r="G25" s="32"/>
    </row>
    <row r="26" spans="1:7" s="15" customFormat="1">
      <c r="A26" s="31"/>
      <c r="B26" s="32"/>
      <c r="C26" s="34" t="s">
        <v>43</v>
      </c>
      <c r="D26" s="35"/>
      <c r="E26" s="35"/>
      <c r="F26" s="32"/>
      <c r="G26" s="32"/>
    </row>
    <row r="27" spans="1:7" s="15" customFormat="1">
      <c r="A27" s="31"/>
      <c r="B27" s="32"/>
      <c r="C27" s="34" t="s">
        <v>44</v>
      </c>
      <c r="D27" s="32"/>
      <c r="E27" s="32"/>
      <c r="F27" s="32"/>
      <c r="G27" s="32"/>
    </row>
    <row r="28" spans="1:7" s="15" customFormat="1">
      <c r="A28" s="31"/>
      <c r="B28" s="32"/>
      <c r="C28" s="34" t="s">
        <v>45</v>
      </c>
      <c r="D28" s="32"/>
      <c r="E28" s="32"/>
      <c r="F28" s="32"/>
      <c r="G28" s="32"/>
    </row>
    <row r="29" spans="1:7" s="15" customFormat="1">
      <c r="A29" s="31"/>
      <c r="B29" s="32"/>
      <c r="C29" s="34" t="s">
        <v>46</v>
      </c>
      <c r="D29" s="32"/>
      <c r="E29" s="32"/>
      <c r="F29" s="32"/>
      <c r="G29" s="32"/>
    </row>
    <row r="30" spans="1:7" s="15" customFormat="1">
      <c r="A30" s="31"/>
      <c r="B30" s="32"/>
      <c r="C30" s="34" t="s">
        <v>47</v>
      </c>
      <c r="D30" s="32"/>
      <c r="E30" s="32"/>
      <c r="F30" s="32"/>
      <c r="G30" s="32"/>
    </row>
    <row r="31" spans="1:7" s="15" customFormat="1">
      <c r="A31" s="31"/>
      <c r="B31" s="32"/>
      <c r="C31" s="34" t="s">
        <v>48</v>
      </c>
      <c r="F31" s="32"/>
      <c r="G31" s="32"/>
    </row>
    <row r="32" spans="1:7" s="15" customFormat="1">
      <c r="A32" s="31"/>
      <c r="B32" s="32"/>
      <c r="C32" s="34" t="s">
        <v>49</v>
      </c>
      <c r="D32" s="32">
        <v>19</v>
      </c>
      <c r="E32" s="32"/>
      <c r="F32" s="32">
        <v>19</v>
      </c>
      <c r="G32" s="32"/>
    </row>
    <row r="33" spans="1:7" s="15" customFormat="1">
      <c r="A33" s="36" t="s">
        <v>50</v>
      </c>
      <c r="B33" s="32">
        <v>13600.77</v>
      </c>
      <c r="C33" s="36" t="s">
        <v>51</v>
      </c>
      <c r="D33" s="32">
        <v>13600.77</v>
      </c>
      <c r="E33" s="32">
        <v>13581.77</v>
      </c>
      <c r="F33" s="32">
        <v>19</v>
      </c>
      <c r="G33" s="32"/>
    </row>
    <row r="34" spans="1:7" s="15" customFormat="1">
      <c r="A34" s="31" t="s">
        <v>147</v>
      </c>
      <c r="B34" s="32"/>
      <c r="C34" s="31" t="s">
        <v>148</v>
      </c>
      <c r="D34" s="32"/>
      <c r="E34" s="32"/>
      <c r="F34" s="32"/>
      <c r="G34" s="32"/>
    </row>
    <row r="35" spans="1:7" s="15" customFormat="1">
      <c r="A35" s="31" t="s">
        <v>144</v>
      </c>
      <c r="B35" s="32"/>
      <c r="C35" s="31"/>
      <c r="D35" s="32"/>
      <c r="E35" s="32"/>
      <c r="F35" s="32"/>
      <c r="G35" s="32"/>
    </row>
    <row r="36" spans="1:7" s="15" customFormat="1">
      <c r="A36" s="31" t="s">
        <v>145</v>
      </c>
      <c r="B36" s="32"/>
      <c r="C36" s="31"/>
      <c r="D36" s="32"/>
      <c r="E36" s="32"/>
      <c r="F36" s="32"/>
      <c r="G36" s="32"/>
    </row>
    <row r="37" spans="1:7" s="15" customFormat="1">
      <c r="A37" s="31" t="s">
        <v>146</v>
      </c>
      <c r="B37" s="32"/>
      <c r="C37" s="31"/>
      <c r="D37" s="32"/>
      <c r="E37" s="32"/>
      <c r="F37" s="32"/>
      <c r="G37" s="32"/>
    </row>
    <row r="38" spans="1:7" s="30" customFormat="1">
      <c r="A38" s="37" t="s">
        <v>54</v>
      </c>
      <c r="B38" s="38">
        <v>13600.77</v>
      </c>
      <c r="C38" s="37" t="s">
        <v>54</v>
      </c>
      <c r="D38" s="38">
        <v>13600.77</v>
      </c>
      <c r="E38" s="38">
        <v>13581.77</v>
      </c>
      <c r="F38" s="38">
        <v>19</v>
      </c>
      <c r="G38" s="38"/>
    </row>
  </sheetData>
  <mergeCells count="5">
    <mergeCell ref="A2:G2"/>
    <mergeCell ref="C3:E3"/>
    <mergeCell ref="F3:G3"/>
    <mergeCell ref="A4:B4"/>
    <mergeCell ref="C4:G4"/>
  </mergeCells>
  <phoneticPr fontId="15" type="noConversion"/>
  <printOptions horizontalCentered="1" verticalCentered="1"/>
  <pageMargins left="0.31496062992126" right="0.31496062992126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9"/>
  <sheetViews>
    <sheetView workbookViewId="0">
      <selection activeCell="C10" sqref="C10:C11"/>
    </sheetView>
  </sheetViews>
  <sheetFormatPr defaultColWidth="9" defaultRowHeight="13.5"/>
  <cols>
    <col min="2" max="2" width="35.125" customWidth="1"/>
    <col min="3" max="7" width="12.5" customWidth="1"/>
    <col min="8" max="8" width="16.125" customWidth="1"/>
  </cols>
  <sheetData>
    <row r="1" spans="1:7">
      <c r="A1" s="15" t="s">
        <v>149</v>
      </c>
    </row>
    <row r="2" spans="1:7" s="26" customFormat="1" ht="55.5" customHeight="1">
      <c r="A2" s="66" t="s">
        <v>150</v>
      </c>
      <c r="B2" s="66"/>
      <c r="C2" s="66"/>
      <c r="D2" s="66"/>
      <c r="E2" s="66"/>
      <c r="F2" s="66"/>
      <c r="G2" s="66"/>
    </row>
    <row r="3" spans="1:7" s="15" customFormat="1" ht="33" customHeight="1">
      <c r="A3" s="89" t="s">
        <v>3</v>
      </c>
      <c r="B3" s="89"/>
      <c r="C3" s="89" t="s">
        <v>4</v>
      </c>
      <c r="D3" s="89"/>
      <c r="E3" s="89"/>
      <c r="F3" s="89"/>
      <c r="G3" s="9" t="s">
        <v>5</v>
      </c>
    </row>
    <row r="4" spans="1:7" s="15" customFormat="1">
      <c r="A4" s="91" t="s">
        <v>57</v>
      </c>
      <c r="B4" s="91"/>
      <c r="C4" s="91" t="s">
        <v>58</v>
      </c>
      <c r="D4" s="91" t="s">
        <v>129</v>
      </c>
      <c r="E4" s="91"/>
      <c r="F4" s="91"/>
      <c r="G4" s="91" t="s">
        <v>130</v>
      </c>
    </row>
    <row r="5" spans="1:7" s="15" customFormat="1" ht="27">
      <c r="A5" s="10" t="s">
        <v>61</v>
      </c>
      <c r="B5" s="10" t="s">
        <v>62</v>
      </c>
      <c r="C5" s="91"/>
      <c r="D5" s="10" t="s">
        <v>63</v>
      </c>
      <c r="E5" s="10" t="s">
        <v>151</v>
      </c>
      <c r="F5" s="10" t="s">
        <v>152</v>
      </c>
      <c r="G5" s="91" t="s">
        <v>137</v>
      </c>
    </row>
    <row r="6" spans="1:7" s="15" customFormat="1">
      <c r="A6" s="10" t="s">
        <v>12</v>
      </c>
      <c r="B6" s="10" t="s">
        <v>13</v>
      </c>
      <c r="C6" s="10" t="s">
        <v>14</v>
      </c>
      <c r="D6" s="10" t="s">
        <v>71</v>
      </c>
      <c r="E6" s="10" t="s">
        <v>72</v>
      </c>
      <c r="F6" s="10" t="s">
        <v>73</v>
      </c>
      <c r="G6" s="10" t="s">
        <v>74</v>
      </c>
    </row>
    <row r="7" spans="1:7" s="15" customFormat="1">
      <c r="A7" s="92" t="s">
        <v>58</v>
      </c>
      <c r="B7" s="93"/>
      <c r="C7" s="27">
        <f>D7+G7</f>
        <v>13581.77</v>
      </c>
      <c r="D7" s="27">
        <v>557.77</v>
      </c>
      <c r="E7" s="27">
        <v>533.09</v>
      </c>
      <c r="F7" s="27">
        <v>24.68</v>
      </c>
      <c r="G7" s="27">
        <v>13024</v>
      </c>
    </row>
    <row r="8" spans="1:7" s="15" customFormat="1">
      <c r="A8" s="28" t="s">
        <v>80</v>
      </c>
      <c r="B8" s="28" t="s">
        <v>81</v>
      </c>
      <c r="C8" s="27">
        <v>77.28</v>
      </c>
      <c r="D8" s="27">
        <v>64.28</v>
      </c>
      <c r="E8" s="27">
        <v>64.28</v>
      </c>
      <c r="F8" s="27"/>
      <c r="G8" s="27">
        <v>13</v>
      </c>
    </row>
    <row r="9" spans="1:7" s="15" customFormat="1">
      <c r="A9" s="28" t="s">
        <v>82</v>
      </c>
      <c r="B9" s="28" t="s">
        <v>83</v>
      </c>
      <c r="C9" s="27">
        <f>C10+C11</f>
        <v>64.28</v>
      </c>
      <c r="D9" s="27">
        <f t="shared" ref="D9:E9" si="0">D10+D11</f>
        <v>64.28</v>
      </c>
      <c r="E9" s="27">
        <f t="shared" si="0"/>
        <v>64.28</v>
      </c>
      <c r="F9" s="27"/>
      <c r="G9" s="27"/>
    </row>
    <row r="10" spans="1:7" s="15" customFormat="1">
      <c r="A10" s="28" t="s">
        <v>84</v>
      </c>
      <c r="B10" s="28" t="s">
        <v>85</v>
      </c>
      <c r="C10" s="27">
        <v>54.78</v>
      </c>
      <c r="D10" s="27">
        <v>54.78</v>
      </c>
      <c r="E10" s="27">
        <v>54.78</v>
      </c>
      <c r="F10" s="27"/>
      <c r="G10" s="27"/>
    </row>
    <row r="11" spans="1:7" s="15" customFormat="1">
      <c r="A11" s="28" t="s">
        <v>86</v>
      </c>
      <c r="B11" s="28" t="s">
        <v>87</v>
      </c>
      <c r="C11" s="27">
        <v>9.5</v>
      </c>
      <c r="D11" s="27">
        <v>9.5</v>
      </c>
      <c r="E11" s="27">
        <v>9.5</v>
      </c>
      <c r="F11" s="27"/>
      <c r="G11" s="27"/>
    </row>
    <row r="12" spans="1:7" s="15" customFormat="1">
      <c r="A12" s="28" t="s">
        <v>88</v>
      </c>
      <c r="B12" s="28" t="s">
        <v>89</v>
      </c>
      <c r="C12" s="27">
        <v>13</v>
      </c>
      <c r="D12" s="27"/>
      <c r="E12" s="27"/>
      <c r="F12" s="27"/>
      <c r="G12" s="27">
        <v>13</v>
      </c>
    </row>
    <row r="13" spans="1:7" s="15" customFormat="1">
      <c r="A13" s="28" t="s">
        <v>90</v>
      </c>
      <c r="B13" s="28" t="s">
        <v>89</v>
      </c>
      <c r="C13" s="27">
        <v>13</v>
      </c>
      <c r="D13" s="27"/>
      <c r="E13" s="27"/>
      <c r="F13" s="27"/>
      <c r="G13" s="27">
        <v>13</v>
      </c>
    </row>
    <row r="14" spans="1:7" s="15" customFormat="1">
      <c r="A14" s="28" t="s">
        <v>91</v>
      </c>
      <c r="B14" s="28" t="s">
        <v>92</v>
      </c>
      <c r="C14" s="27">
        <v>13463.57</v>
      </c>
      <c r="D14" s="27">
        <v>452.57</v>
      </c>
      <c r="E14" s="27">
        <v>427.89</v>
      </c>
      <c r="F14" s="27">
        <v>24.68</v>
      </c>
      <c r="G14" s="27">
        <v>13011</v>
      </c>
    </row>
    <row r="15" spans="1:7" s="15" customFormat="1">
      <c r="A15" s="28" t="s">
        <v>93</v>
      </c>
      <c r="B15" s="28" t="s">
        <v>94</v>
      </c>
      <c r="C15" s="27">
        <v>1054.3699999999999</v>
      </c>
      <c r="D15" s="27">
        <v>54.37</v>
      </c>
      <c r="E15" s="27">
        <v>54.37</v>
      </c>
      <c r="F15" s="27"/>
      <c r="G15" s="27">
        <v>1000</v>
      </c>
    </row>
    <row r="16" spans="1:7" s="15" customFormat="1">
      <c r="A16" s="28" t="s">
        <v>95</v>
      </c>
      <c r="B16" s="28" t="s">
        <v>96</v>
      </c>
      <c r="C16" s="27">
        <v>1000</v>
      </c>
      <c r="D16" s="27"/>
      <c r="E16" s="27"/>
      <c r="F16" s="27"/>
      <c r="G16" s="27">
        <v>1000</v>
      </c>
    </row>
    <row r="17" spans="1:7" s="15" customFormat="1">
      <c r="A17" s="28" t="s">
        <v>97</v>
      </c>
      <c r="B17" s="28" t="s">
        <v>98</v>
      </c>
      <c r="C17" s="27">
        <v>54.37</v>
      </c>
      <c r="D17" s="27">
        <v>54.37</v>
      </c>
      <c r="E17" s="27">
        <v>54.37</v>
      </c>
      <c r="F17" s="27"/>
      <c r="G17" s="27"/>
    </row>
    <row r="18" spans="1:7" s="15" customFormat="1">
      <c r="A18" s="28" t="s">
        <v>99</v>
      </c>
      <c r="B18" s="28" t="s">
        <v>100</v>
      </c>
      <c r="C18" s="27">
        <v>10455</v>
      </c>
      <c r="D18" s="27"/>
      <c r="E18" s="27"/>
      <c r="F18" s="27"/>
      <c r="G18" s="27">
        <v>10455</v>
      </c>
    </row>
    <row r="19" spans="1:7" s="15" customFormat="1">
      <c r="A19" s="28" t="s">
        <v>101</v>
      </c>
      <c r="B19" s="28" t="s">
        <v>102</v>
      </c>
      <c r="C19" s="27">
        <v>10455</v>
      </c>
      <c r="D19" s="27"/>
      <c r="E19" s="27"/>
      <c r="F19" s="27"/>
      <c r="G19" s="27">
        <v>10455</v>
      </c>
    </row>
    <row r="20" spans="1:7" s="15" customFormat="1">
      <c r="A20" s="28" t="s">
        <v>103</v>
      </c>
      <c r="B20" s="28" t="s">
        <v>104</v>
      </c>
      <c r="C20" s="27">
        <v>1434</v>
      </c>
      <c r="D20" s="27"/>
      <c r="E20" s="27"/>
      <c r="F20" s="27"/>
      <c r="G20" s="27">
        <v>1434</v>
      </c>
    </row>
    <row r="21" spans="1:7" s="15" customFormat="1">
      <c r="A21" s="28" t="s">
        <v>105</v>
      </c>
      <c r="B21" s="28" t="s">
        <v>106</v>
      </c>
      <c r="C21" s="27">
        <v>1434</v>
      </c>
      <c r="D21" s="27"/>
      <c r="E21" s="27"/>
      <c r="F21" s="27"/>
      <c r="G21" s="27">
        <v>1434</v>
      </c>
    </row>
    <row r="22" spans="1:7" s="15" customFormat="1">
      <c r="A22" s="28" t="s">
        <v>107</v>
      </c>
      <c r="B22" s="28" t="s">
        <v>108</v>
      </c>
      <c r="C22" s="27">
        <v>520.20000000000005</v>
      </c>
      <c r="D22" s="27">
        <v>398.2</v>
      </c>
      <c r="E22" s="27">
        <v>373.52</v>
      </c>
      <c r="F22" s="27">
        <v>24.68</v>
      </c>
      <c r="G22" s="27">
        <v>122</v>
      </c>
    </row>
    <row r="23" spans="1:7" s="15" customFormat="1">
      <c r="A23" s="28" t="s">
        <v>109</v>
      </c>
      <c r="B23" s="28" t="s">
        <v>110</v>
      </c>
      <c r="C23" s="27">
        <v>398.2</v>
      </c>
      <c r="D23" s="27">
        <v>398.2</v>
      </c>
      <c r="E23" s="27">
        <v>373.52</v>
      </c>
      <c r="F23" s="27">
        <v>24.68</v>
      </c>
      <c r="G23" s="27"/>
    </row>
    <row r="24" spans="1:7" s="15" customFormat="1">
      <c r="A24" s="28" t="s">
        <v>111</v>
      </c>
      <c r="B24" s="28" t="s">
        <v>112</v>
      </c>
      <c r="C24" s="27">
        <v>74</v>
      </c>
      <c r="D24" s="27"/>
      <c r="E24" s="27"/>
      <c r="F24" s="27"/>
      <c r="G24" s="27">
        <v>74</v>
      </c>
    </row>
    <row r="25" spans="1:7" s="15" customFormat="1">
      <c r="A25" s="28" t="s">
        <v>113</v>
      </c>
      <c r="B25" s="28" t="s">
        <v>114</v>
      </c>
      <c r="C25" s="27">
        <v>48</v>
      </c>
      <c r="D25" s="27"/>
      <c r="E25" s="27"/>
      <c r="F25" s="27"/>
      <c r="G25" s="27">
        <v>48</v>
      </c>
    </row>
    <row r="26" spans="1:7" s="15" customFormat="1">
      <c r="A26" s="28" t="s">
        <v>115</v>
      </c>
      <c r="B26" s="28" t="s">
        <v>116</v>
      </c>
      <c r="C26" s="27">
        <v>40.92</v>
      </c>
      <c r="D26" s="27">
        <v>40.92</v>
      </c>
      <c r="E26" s="27">
        <v>40.92</v>
      </c>
      <c r="F26" s="27"/>
      <c r="G26" s="27"/>
    </row>
    <row r="27" spans="1:7" s="15" customFormat="1">
      <c r="A27" s="28" t="s">
        <v>117</v>
      </c>
      <c r="B27" s="28" t="s">
        <v>118</v>
      </c>
      <c r="C27" s="27">
        <v>40.92</v>
      </c>
      <c r="D27" s="27">
        <v>40.92</v>
      </c>
      <c r="E27" s="27">
        <v>40.92</v>
      </c>
      <c r="F27" s="27"/>
      <c r="G27" s="27"/>
    </row>
    <row r="28" spans="1:7" s="15" customFormat="1">
      <c r="A28" s="28" t="s">
        <v>119</v>
      </c>
      <c r="B28" s="28" t="s">
        <v>120</v>
      </c>
      <c r="C28" s="27">
        <v>40.92</v>
      </c>
      <c r="D28" s="27">
        <v>40.92</v>
      </c>
      <c r="E28" s="27">
        <v>40.92</v>
      </c>
      <c r="F28" s="27"/>
      <c r="G28" s="27"/>
    </row>
    <row r="29" spans="1:7" s="15" customFormat="1"/>
    <row r="30" spans="1:7" s="15" customFormat="1"/>
    <row r="31" spans="1:7" s="15" customFormat="1"/>
    <row r="32" spans="1:7" s="15" customFormat="1"/>
    <row r="33" s="15" customFormat="1"/>
    <row r="34" s="15" customFormat="1"/>
    <row r="35" s="15" customFormat="1"/>
    <row r="36" s="15" customFormat="1"/>
    <row r="37" s="15" customFormat="1"/>
    <row r="38" s="15" customFormat="1"/>
    <row r="39" s="15" customFormat="1"/>
    <row r="40" s="15" customFormat="1"/>
    <row r="41" s="15" customFormat="1"/>
    <row r="42" s="15" customFormat="1"/>
    <row r="43" s="15" customFormat="1"/>
    <row r="44" s="15" customFormat="1"/>
    <row r="45" s="15" customFormat="1"/>
    <row r="46" s="15" customFormat="1"/>
    <row r="47" s="15" customFormat="1"/>
    <row r="48" s="15" customFormat="1"/>
    <row r="49" s="15" customFormat="1"/>
    <row r="50" s="15" customFormat="1"/>
    <row r="51" s="15" customFormat="1"/>
    <row r="52" s="15" customFormat="1"/>
    <row r="53" s="15" customFormat="1"/>
    <row r="54" s="15" customFormat="1"/>
    <row r="55" s="15" customFormat="1"/>
    <row r="56" s="15" customFormat="1"/>
    <row r="57" s="15" customFormat="1"/>
    <row r="58" s="15" customFormat="1"/>
    <row r="59" s="15" customFormat="1"/>
    <row r="60" s="15" customFormat="1"/>
    <row r="61" s="15" customFormat="1"/>
    <row r="62" s="15" customFormat="1"/>
    <row r="63" s="15" customFormat="1"/>
    <row r="64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</sheetData>
  <mergeCells count="8">
    <mergeCell ref="A7:B7"/>
    <mergeCell ref="C4:C5"/>
    <mergeCell ref="G4:G5"/>
    <mergeCell ref="A2:G2"/>
    <mergeCell ref="A3:B3"/>
    <mergeCell ref="C3:F3"/>
    <mergeCell ref="A4:B4"/>
    <mergeCell ref="D4:F4"/>
  </mergeCells>
  <phoneticPr fontId="15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5"/>
  <sheetViews>
    <sheetView workbookViewId="0"/>
  </sheetViews>
  <sheetFormatPr defaultColWidth="9" defaultRowHeight="13.5"/>
  <cols>
    <col min="1" max="1" width="8" customWidth="1"/>
    <col min="2" max="2" width="34.75" customWidth="1"/>
    <col min="3" max="4" width="12" customWidth="1"/>
    <col min="5" max="5" width="16" customWidth="1"/>
  </cols>
  <sheetData>
    <row r="1" spans="1:5">
      <c r="A1" s="15" t="s">
        <v>153</v>
      </c>
    </row>
    <row r="2" spans="1:5" ht="46.5" customHeight="1">
      <c r="A2" s="66" t="s">
        <v>154</v>
      </c>
      <c r="B2" s="66"/>
      <c r="C2" s="66"/>
      <c r="D2" s="66"/>
      <c r="E2" s="66"/>
    </row>
    <row r="3" spans="1:5" s="15" customFormat="1" ht="29.25" customHeight="1">
      <c r="A3" s="89" t="s">
        <v>3</v>
      </c>
      <c r="B3" s="89"/>
      <c r="C3" s="89" t="s">
        <v>4</v>
      </c>
      <c r="D3" s="89"/>
      <c r="E3" s="9" t="s">
        <v>5</v>
      </c>
    </row>
    <row r="4" spans="1:5" s="15" customFormat="1" ht="16.5" customHeight="1">
      <c r="A4" s="91" t="s">
        <v>57</v>
      </c>
      <c r="B4" s="91"/>
      <c r="C4" s="91" t="s">
        <v>129</v>
      </c>
      <c r="D4" s="91" t="s">
        <v>129</v>
      </c>
      <c r="E4" s="91" t="s">
        <v>130</v>
      </c>
    </row>
    <row r="5" spans="1:5" s="15" customFormat="1" ht="28.5" customHeight="1">
      <c r="A5" s="10" t="s">
        <v>155</v>
      </c>
      <c r="B5" s="10" t="s">
        <v>62</v>
      </c>
      <c r="C5" s="10" t="s">
        <v>58</v>
      </c>
      <c r="D5" s="10" t="s">
        <v>151</v>
      </c>
      <c r="E5" s="10" t="s">
        <v>152</v>
      </c>
    </row>
    <row r="6" spans="1:5" s="15" customFormat="1" ht="16.5" customHeight="1">
      <c r="A6" s="10" t="s">
        <v>12</v>
      </c>
      <c r="B6" s="10" t="s">
        <v>13</v>
      </c>
      <c r="C6" s="22">
        <v>3</v>
      </c>
      <c r="D6" s="22">
        <v>4</v>
      </c>
      <c r="E6" s="22">
        <v>5</v>
      </c>
    </row>
    <row r="7" spans="1:5" s="15" customFormat="1">
      <c r="A7" s="94" t="s">
        <v>58</v>
      </c>
      <c r="B7" s="95"/>
      <c r="C7" s="23">
        <v>557.77</v>
      </c>
      <c r="D7" s="23">
        <v>533.09</v>
      </c>
      <c r="E7" s="23">
        <v>24.68</v>
      </c>
    </row>
    <row r="8" spans="1:5" s="15" customFormat="1" ht="16.5" customHeight="1">
      <c r="A8" s="24" t="s">
        <v>156</v>
      </c>
      <c r="B8" s="24" t="s">
        <v>157</v>
      </c>
      <c r="C8" s="23">
        <f>SUM(C9:C18)</f>
        <v>528.71</v>
      </c>
      <c r="D8" s="23">
        <f>SUM(D9:D18)</f>
        <v>528.71</v>
      </c>
      <c r="E8" s="25"/>
    </row>
    <row r="9" spans="1:5" s="15" customFormat="1" ht="16.5" customHeight="1">
      <c r="A9" s="24" t="s">
        <v>158</v>
      </c>
      <c r="B9" s="24" t="s">
        <v>159</v>
      </c>
      <c r="C9" s="23">
        <v>186.1</v>
      </c>
      <c r="D9" s="23">
        <v>186.1</v>
      </c>
      <c r="E9" s="25"/>
    </row>
    <row r="10" spans="1:5" s="15" customFormat="1" ht="16.5" customHeight="1">
      <c r="A10" s="24" t="s">
        <v>160</v>
      </c>
      <c r="B10" s="24" t="s">
        <v>161</v>
      </c>
      <c r="C10" s="23">
        <v>96.22</v>
      </c>
      <c r="D10" s="23">
        <v>96.22</v>
      </c>
      <c r="E10" s="25"/>
    </row>
    <row r="11" spans="1:5" s="15" customFormat="1" ht="16.5" customHeight="1">
      <c r="A11" s="24" t="s">
        <v>162</v>
      </c>
      <c r="B11" s="24" t="s">
        <v>163</v>
      </c>
      <c r="C11" s="23">
        <v>5.74</v>
      </c>
      <c r="D11" s="23">
        <v>5.74</v>
      </c>
      <c r="E11" s="25"/>
    </row>
    <row r="12" spans="1:5" s="15" customFormat="1" ht="16.5" customHeight="1">
      <c r="A12" s="24" t="s">
        <v>164</v>
      </c>
      <c r="B12" s="24" t="s">
        <v>165</v>
      </c>
      <c r="C12" s="23">
        <v>80.72</v>
      </c>
      <c r="D12" s="23">
        <v>80.72</v>
      </c>
      <c r="E12" s="25"/>
    </row>
    <row r="13" spans="1:5" s="15" customFormat="1" ht="16.5" customHeight="1">
      <c r="A13" s="24" t="s">
        <v>166</v>
      </c>
      <c r="B13" s="24" t="s">
        <v>167</v>
      </c>
      <c r="C13" s="23">
        <v>54.78</v>
      </c>
      <c r="D13" s="23">
        <v>54.78</v>
      </c>
      <c r="E13" s="25"/>
    </row>
    <row r="14" spans="1:5" s="15" customFormat="1" ht="16.5" customHeight="1">
      <c r="A14" s="24" t="s">
        <v>168</v>
      </c>
      <c r="B14" s="24" t="s">
        <v>169</v>
      </c>
      <c r="C14" s="23">
        <v>9.5</v>
      </c>
      <c r="D14" s="23">
        <v>9.5</v>
      </c>
      <c r="E14" s="25"/>
    </row>
    <row r="15" spans="1:5" s="15" customFormat="1" ht="16.5" customHeight="1">
      <c r="A15" s="24" t="s">
        <v>170</v>
      </c>
      <c r="B15" s="24" t="s">
        <v>171</v>
      </c>
      <c r="C15" s="23">
        <v>26.2</v>
      </c>
      <c r="D15" s="23">
        <v>26.2</v>
      </c>
      <c r="E15" s="25"/>
    </row>
    <row r="16" spans="1:5" s="15" customFormat="1" ht="16.5" customHeight="1">
      <c r="A16" s="24" t="s">
        <v>172</v>
      </c>
      <c r="B16" s="24" t="s">
        <v>173</v>
      </c>
      <c r="C16" s="23">
        <v>26.02</v>
      </c>
      <c r="D16" s="23">
        <v>26.02</v>
      </c>
      <c r="E16" s="25"/>
    </row>
    <row r="17" spans="1:5" s="15" customFormat="1" ht="16.5" customHeight="1">
      <c r="A17" s="24" t="s">
        <v>174</v>
      </c>
      <c r="B17" s="24" t="s">
        <v>175</v>
      </c>
      <c r="C17" s="23">
        <v>2.5099999999999998</v>
      </c>
      <c r="D17" s="23">
        <v>2.5099999999999998</v>
      </c>
      <c r="E17" s="25"/>
    </row>
    <row r="18" spans="1:5" s="15" customFormat="1" ht="16.5" customHeight="1">
      <c r="A18" s="24" t="s">
        <v>176</v>
      </c>
      <c r="B18" s="24" t="s">
        <v>120</v>
      </c>
      <c r="C18" s="23">
        <v>40.92</v>
      </c>
      <c r="D18" s="23">
        <v>40.92</v>
      </c>
      <c r="E18" s="25"/>
    </row>
    <row r="19" spans="1:5" s="15" customFormat="1" ht="16.5" customHeight="1">
      <c r="A19" s="24" t="s">
        <v>177</v>
      </c>
      <c r="B19" s="24" t="s">
        <v>178</v>
      </c>
      <c r="C19" s="23">
        <v>24.68</v>
      </c>
      <c r="D19" s="25"/>
      <c r="E19" s="23">
        <v>24.68</v>
      </c>
    </row>
    <row r="20" spans="1:5" s="15" customFormat="1" ht="16.5" customHeight="1">
      <c r="A20" s="24" t="s">
        <v>179</v>
      </c>
      <c r="B20" s="24" t="s">
        <v>180</v>
      </c>
      <c r="C20" s="23">
        <v>1.26</v>
      </c>
      <c r="D20" s="25"/>
      <c r="E20" s="23">
        <v>1.26</v>
      </c>
    </row>
    <row r="21" spans="1:5" s="15" customFormat="1" ht="16.5" customHeight="1">
      <c r="A21" s="24" t="s">
        <v>181</v>
      </c>
      <c r="B21" s="24" t="s">
        <v>182</v>
      </c>
      <c r="C21" s="23">
        <v>0.84</v>
      </c>
      <c r="D21" s="25"/>
      <c r="E21" s="23">
        <v>0.84</v>
      </c>
    </row>
    <row r="22" spans="1:5" s="15" customFormat="1" ht="16.5" customHeight="1">
      <c r="A22" s="24" t="s">
        <v>183</v>
      </c>
      <c r="B22" s="24" t="s">
        <v>184</v>
      </c>
      <c r="C22" s="23">
        <v>0.79</v>
      </c>
      <c r="D22" s="25"/>
      <c r="E22" s="23">
        <v>0.79</v>
      </c>
    </row>
    <row r="23" spans="1:5" s="15" customFormat="1" ht="16.5" customHeight="1">
      <c r="A23" s="24" t="s">
        <v>185</v>
      </c>
      <c r="B23" s="24" t="s">
        <v>186</v>
      </c>
      <c r="C23" s="23">
        <v>0.84</v>
      </c>
      <c r="D23" s="25"/>
      <c r="E23" s="23">
        <v>0.84</v>
      </c>
    </row>
    <row r="24" spans="1:5" s="15" customFormat="1" ht="16.5" customHeight="1">
      <c r="A24" s="24" t="s">
        <v>187</v>
      </c>
      <c r="B24" s="24" t="s">
        <v>188</v>
      </c>
      <c r="C24" s="23">
        <v>0.21</v>
      </c>
      <c r="D24" s="25"/>
      <c r="E24" s="23">
        <v>0.21</v>
      </c>
    </row>
    <row r="25" spans="1:5" s="15" customFormat="1" ht="16.5" customHeight="1">
      <c r="A25" s="24" t="s">
        <v>189</v>
      </c>
      <c r="B25" s="24" t="s">
        <v>190</v>
      </c>
      <c r="C25" s="23">
        <v>0.21</v>
      </c>
      <c r="D25" s="25"/>
      <c r="E25" s="23">
        <v>0.21</v>
      </c>
    </row>
    <row r="26" spans="1:5" s="15" customFormat="1" ht="16.5" customHeight="1">
      <c r="A26" s="24" t="s">
        <v>191</v>
      </c>
      <c r="B26" s="24" t="s">
        <v>192</v>
      </c>
      <c r="C26" s="23">
        <v>0.06</v>
      </c>
      <c r="D26" s="25"/>
      <c r="E26" s="23">
        <v>0.06</v>
      </c>
    </row>
    <row r="27" spans="1:5" s="15" customFormat="1" ht="16.5" customHeight="1">
      <c r="A27" s="24" t="s">
        <v>193</v>
      </c>
      <c r="B27" s="24" t="s">
        <v>194</v>
      </c>
      <c r="C27" s="23">
        <v>3.75</v>
      </c>
      <c r="D27" s="25"/>
      <c r="E27" s="23">
        <v>3.75</v>
      </c>
    </row>
    <row r="28" spans="1:5" s="15" customFormat="1" ht="16.5" customHeight="1">
      <c r="A28" s="24" t="s">
        <v>195</v>
      </c>
      <c r="B28" s="24" t="s">
        <v>196</v>
      </c>
      <c r="C28" s="23">
        <v>4.1399999999999997</v>
      </c>
      <c r="D28" s="25"/>
      <c r="E28" s="23">
        <v>4.1399999999999997</v>
      </c>
    </row>
    <row r="29" spans="1:5" s="15" customFormat="1" ht="16.5" customHeight="1">
      <c r="A29" s="24" t="s">
        <v>197</v>
      </c>
      <c r="B29" s="24" t="s">
        <v>198</v>
      </c>
      <c r="C29" s="23">
        <v>2.0499999999999998</v>
      </c>
      <c r="D29" s="25"/>
      <c r="E29" s="23">
        <v>2.0499999999999998</v>
      </c>
    </row>
    <row r="30" spans="1:5" s="15" customFormat="1" ht="16.5" customHeight="1">
      <c r="A30" s="24" t="s">
        <v>199</v>
      </c>
      <c r="B30" s="24" t="s">
        <v>200</v>
      </c>
      <c r="C30" s="23">
        <v>10.02</v>
      </c>
      <c r="D30" s="25"/>
      <c r="E30" s="23">
        <v>10.02</v>
      </c>
    </row>
    <row r="31" spans="1:5" s="15" customFormat="1" ht="16.5" customHeight="1">
      <c r="A31" s="24" t="s">
        <v>201</v>
      </c>
      <c r="B31" s="24" t="s">
        <v>202</v>
      </c>
      <c r="C31" s="23">
        <v>0.51</v>
      </c>
      <c r="D31" s="25"/>
      <c r="E31" s="23">
        <v>0.51</v>
      </c>
    </row>
    <row r="32" spans="1:5" s="15" customFormat="1" ht="16.5" customHeight="1">
      <c r="A32" s="24" t="s">
        <v>203</v>
      </c>
      <c r="B32" s="24" t="s">
        <v>204</v>
      </c>
      <c r="C32" s="23">
        <v>4.38</v>
      </c>
      <c r="D32" s="23">
        <v>4.38</v>
      </c>
      <c r="E32" s="25"/>
    </row>
    <row r="33" spans="1:5" s="15" customFormat="1" ht="16.5" customHeight="1">
      <c r="A33" s="24" t="s">
        <v>205</v>
      </c>
      <c r="B33" s="24" t="s">
        <v>206</v>
      </c>
      <c r="C33" s="23">
        <v>2.13</v>
      </c>
      <c r="D33" s="23">
        <v>2.13</v>
      </c>
      <c r="E33" s="25"/>
    </row>
    <row r="34" spans="1:5" s="15" customFormat="1" ht="16.5" customHeight="1">
      <c r="A34" s="24" t="s">
        <v>207</v>
      </c>
      <c r="B34" s="24" t="s">
        <v>208</v>
      </c>
      <c r="C34" s="23">
        <v>2.15</v>
      </c>
      <c r="D34" s="23">
        <v>2.15</v>
      </c>
      <c r="E34" s="25"/>
    </row>
    <row r="35" spans="1:5" s="15" customFormat="1" ht="16.5" customHeight="1">
      <c r="A35" s="24" t="s">
        <v>209</v>
      </c>
      <c r="B35" s="24" t="s">
        <v>210</v>
      </c>
      <c r="C35" s="23">
        <v>0.1</v>
      </c>
      <c r="D35" s="23">
        <v>0.1</v>
      </c>
      <c r="E35" s="25"/>
    </row>
  </sheetData>
  <mergeCells count="6">
    <mergeCell ref="A7:B7"/>
    <mergeCell ref="A2:E2"/>
    <mergeCell ref="A3:B3"/>
    <mergeCell ref="C3:D3"/>
    <mergeCell ref="A4:B4"/>
    <mergeCell ref="C4:E4"/>
  </mergeCells>
  <phoneticPr fontId="15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B13" sqref="B13"/>
    </sheetView>
  </sheetViews>
  <sheetFormatPr defaultColWidth="9" defaultRowHeight="13.5"/>
  <cols>
    <col min="1" max="1" width="21.125" customWidth="1"/>
    <col min="2" max="2" width="40.75" customWidth="1"/>
    <col min="3" max="5" width="12.25" customWidth="1"/>
  </cols>
  <sheetData>
    <row r="1" spans="1:5">
      <c r="A1" s="15" t="s">
        <v>211</v>
      </c>
    </row>
    <row r="2" spans="1:5" ht="41.25" customHeight="1">
      <c r="A2" s="66" t="s">
        <v>212</v>
      </c>
      <c r="B2" s="66"/>
      <c r="C2" s="66"/>
      <c r="D2" s="66"/>
      <c r="E2" s="66"/>
    </row>
    <row r="3" spans="1:5" s="15" customFormat="1" ht="21" customHeight="1">
      <c r="A3" s="8" t="s">
        <v>3</v>
      </c>
      <c r="B3" s="96" t="s">
        <v>4</v>
      </c>
      <c r="C3" s="96"/>
      <c r="D3" s="96"/>
      <c r="E3" s="9" t="s">
        <v>5</v>
      </c>
    </row>
    <row r="4" spans="1:5" s="15" customFormat="1">
      <c r="A4" s="91" t="s">
        <v>213</v>
      </c>
      <c r="B4" s="91"/>
      <c r="C4" s="91" t="s">
        <v>58</v>
      </c>
      <c r="D4" s="91" t="s">
        <v>129</v>
      </c>
      <c r="E4" s="91" t="s">
        <v>130</v>
      </c>
    </row>
    <row r="5" spans="1:5" s="15" customFormat="1">
      <c r="A5" s="10" t="s">
        <v>214</v>
      </c>
      <c r="B5" s="10" t="s">
        <v>62</v>
      </c>
      <c r="C5" s="91"/>
      <c r="D5" s="91"/>
      <c r="E5" s="91" t="s">
        <v>137</v>
      </c>
    </row>
    <row r="6" spans="1:5" s="15" customFormat="1" ht="24" customHeight="1">
      <c r="A6" s="10" t="s">
        <v>12</v>
      </c>
      <c r="B6" s="10" t="s">
        <v>13</v>
      </c>
      <c r="C6" s="10" t="s">
        <v>14</v>
      </c>
      <c r="D6" s="10" t="s">
        <v>71</v>
      </c>
      <c r="E6" s="10" t="s">
        <v>72</v>
      </c>
    </row>
    <row r="7" spans="1:5" s="15" customFormat="1" ht="24" customHeight="1">
      <c r="A7" s="97" t="s">
        <v>58</v>
      </c>
      <c r="B7" s="98"/>
      <c r="C7" s="20">
        <v>19</v>
      </c>
      <c r="D7" s="20"/>
      <c r="E7" s="20">
        <v>19</v>
      </c>
    </row>
    <row r="8" spans="1:5" s="15" customFormat="1" ht="24" customHeight="1">
      <c r="A8" s="21" t="s">
        <v>121</v>
      </c>
      <c r="B8" s="21" t="s">
        <v>122</v>
      </c>
      <c r="C8" s="20">
        <v>19</v>
      </c>
      <c r="D8" s="20"/>
      <c r="E8" s="20">
        <v>19</v>
      </c>
    </row>
    <row r="9" spans="1:5" s="15" customFormat="1" ht="24" customHeight="1">
      <c r="A9" s="21" t="s">
        <v>123</v>
      </c>
      <c r="B9" s="21" t="s">
        <v>124</v>
      </c>
      <c r="C9" s="20">
        <v>19</v>
      </c>
      <c r="D9" s="20"/>
      <c r="E9" s="20">
        <v>19</v>
      </c>
    </row>
    <row r="10" spans="1:5" s="15" customFormat="1" ht="24" customHeight="1">
      <c r="A10" s="21" t="s">
        <v>125</v>
      </c>
      <c r="B10" s="21" t="s">
        <v>126</v>
      </c>
      <c r="C10" s="20">
        <v>19</v>
      </c>
      <c r="D10" s="20"/>
      <c r="E10" s="20">
        <v>19</v>
      </c>
    </row>
    <row r="11" spans="1:5" ht="24" customHeight="1">
      <c r="A11" s="17"/>
      <c r="B11" s="17"/>
      <c r="C11" s="17"/>
      <c r="D11" s="17"/>
      <c r="E11" s="17"/>
    </row>
    <row r="12" spans="1:5" ht="21" customHeight="1">
      <c r="A12" s="17"/>
      <c r="B12" s="17"/>
      <c r="C12" s="17"/>
      <c r="D12" s="17"/>
      <c r="E12" s="17"/>
    </row>
    <row r="13" spans="1:5" ht="21" customHeight="1">
      <c r="A13" s="17"/>
      <c r="B13" s="17"/>
      <c r="C13" s="17"/>
      <c r="D13" s="17"/>
      <c r="E13" s="17"/>
    </row>
    <row r="14" spans="1:5" ht="21" customHeight="1">
      <c r="A14" s="17"/>
      <c r="B14" s="17"/>
      <c r="C14" s="17"/>
      <c r="D14" s="17"/>
      <c r="E14" s="17"/>
    </row>
    <row r="15" spans="1:5" ht="21" customHeight="1">
      <c r="A15" s="17"/>
      <c r="B15" s="17"/>
      <c r="C15" s="17"/>
      <c r="D15" s="17"/>
      <c r="E15" s="17"/>
    </row>
    <row r="16" spans="1:5" ht="21" customHeight="1">
      <c r="A16" s="17"/>
      <c r="B16" s="17"/>
      <c r="C16" s="17"/>
      <c r="D16" s="17"/>
      <c r="E16" s="17"/>
    </row>
    <row r="17" spans="1:5" ht="21" customHeight="1">
      <c r="A17" s="17"/>
      <c r="B17" s="17"/>
      <c r="C17" s="17"/>
      <c r="D17" s="17"/>
      <c r="E17" s="17"/>
    </row>
    <row r="18" spans="1:5" ht="21" customHeight="1">
      <c r="A18" s="17"/>
      <c r="B18" s="17"/>
      <c r="C18" s="17"/>
      <c r="D18" s="17"/>
      <c r="E18" s="17"/>
    </row>
    <row r="19" spans="1:5">
      <c r="A19" s="18"/>
      <c r="B19" s="19"/>
      <c r="C19" s="19"/>
      <c r="D19" s="19"/>
      <c r="E19" s="19"/>
    </row>
  </sheetData>
  <mergeCells count="7">
    <mergeCell ref="A2:E2"/>
    <mergeCell ref="B3:D3"/>
    <mergeCell ref="A4:B4"/>
    <mergeCell ref="A7:B7"/>
    <mergeCell ref="C4:C5"/>
    <mergeCell ref="D4:D5"/>
    <mergeCell ref="E4:E5"/>
  </mergeCells>
  <phoneticPr fontId="15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C9" sqref="C9"/>
    </sheetView>
  </sheetViews>
  <sheetFormatPr defaultColWidth="9" defaultRowHeight="13.5"/>
  <cols>
    <col min="1" max="5" width="21.625" customWidth="1"/>
  </cols>
  <sheetData>
    <row r="1" spans="1:5">
      <c r="A1" s="15" t="s">
        <v>215</v>
      </c>
    </row>
    <row r="2" spans="1:5" ht="45.75" customHeight="1">
      <c r="A2" s="66" t="s">
        <v>216</v>
      </c>
      <c r="B2" s="66"/>
      <c r="C2" s="66"/>
      <c r="D2" s="66"/>
      <c r="E2" s="66"/>
    </row>
    <row r="3" spans="1:5" s="15" customFormat="1" ht="18.75" customHeight="1">
      <c r="A3" s="8" t="s">
        <v>3</v>
      </c>
      <c r="B3" s="8"/>
      <c r="C3" s="89" t="s">
        <v>4</v>
      </c>
      <c r="D3" s="89"/>
      <c r="E3" s="9" t="s">
        <v>5</v>
      </c>
    </row>
    <row r="4" spans="1:5" s="15" customFormat="1" ht="23.25" customHeight="1">
      <c r="A4" s="91" t="s">
        <v>57</v>
      </c>
      <c r="B4" s="91"/>
      <c r="C4" s="91" t="s">
        <v>58</v>
      </c>
      <c r="D4" s="91" t="s">
        <v>129</v>
      </c>
      <c r="E4" s="91" t="s">
        <v>130</v>
      </c>
    </row>
    <row r="5" spans="1:5" s="15" customFormat="1" ht="23.25" customHeight="1">
      <c r="A5" s="10" t="s">
        <v>61</v>
      </c>
      <c r="B5" s="10" t="s">
        <v>62</v>
      </c>
      <c r="C5" s="91"/>
      <c r="D5" s="91"/>
      <c r="E5" s="91" t="s">
        <v>137</v>
      </c>
    </row>
    <row r="6" spans="1:5" s="15" customFormat="1" ht="23.25" customHeight="1">
      <c r="A6" s="10" t="s">
        <v>12</v>
      </c>
      <c r="B6" s="10" t="s">
        <v>13</v>
      </c>
      <c r="C6" s="10" t="s">
        <v>14</v>
      </c>
      <c r="D6" s="10" t="s">
        <v>71</v>
      </c>
      <c r="E6" s="10" t="s">
        <v>72</v>
      </c>
    </row>
    <row r="7" spans="1:5" s="15" customFormat="1" ht="23.25" customHeight="1">
      <c r="A7" s="16"/>
      <c r="B7" s="16"/>
      <c r="C7" s="16"/>
      <c r="D7" s="16"/>
      <c r="E7" s="16"/>
    </row>
    <row r="8" spans="1:5" s="15" customFormat="1" ht="23.25" customHeight="1">
      <c r="A8" s="16"/>
      <c r="B8" s="16"/>
      <c r="C8" s="16"/>
      <c r="D8" s="16"/>
      <c r="E8" s="16"/>
    </row>
    <row r="9" spans="1:5" s="15" customFormat="1" ht="23.25" customHeight="1">
      <c r="A9" s="16"/>
      <c r="B9" s="16"/>
      <c r="C9" s="16"/>
      <c r="D9" s="16"/>
      <c r="E9" s="16"/>
    </row>
    <row r="10" spans="1:5" ht="23.25" customHeight="1">
      <c r="A10" s="17"/>
      <c r="B10" s="17"/>
      <c r="C10" s="17"/>
      <c r="D10" s="17"/>
      <c r="E10" s="17"/>
    </row>
    <row r="11" spans="1:5" ht="23.25" customHeight="1">
      <c r="A11" s="17"/>
      <c r="B11" s="17"/>
      <c r="C11" s="17"/>
      <c r="D11" s="17"/>
      <c r="E11" s="17"/>
    </row>
    <row r="12" spans="1:5" ht="23.25" customHeight="1">
      <c r="A12" s="17"/>
      <c r="B12" s="17"/>
      <c r="C12" s="17"/>
      <c r="D12" s="17"/>
      <c r="E12" s="17"/>
    </row>
    <row r="13" spans="1:5" ht="23.25" customHeight="1">
      <c r="A13" s="17"/>
      <c r="B13" s="17"/>
      <c r="C13" s="17"/>
      <c r="D13" s="17"/>
      <c r="E13" s="17"/>
    </row>
    <row r="14" spans="1:5" ht="23.25" customHeight="1">
      <c r="A14" s="17"/>
      <c r="B14" s="17"/>
      <c r="C14" s="17"/>
      <c r="D14" s="17"/>
      <c r="E14" s="17"/>
    </row>
    <row r="15" spans="1:5" ht="23.25" customHeight="1">
      <c r="A15" s="17"/>
      <c r="B15" s="17"/>
      <c r="C15" s="17"/>
      <c r="D15" s="17"/>
      <c r="E15" s="17"/>
    </row>
    <row r="16" spans="1:5" ht="23.25" customHeight="1">
      <c r="A16" s="17"/>
      <c r="B16" s="17"/>
      <c r="C16" s="17"/>
      <c r="D16" s="17"/>
      <c r="E16" s="17"/>
    </row>
    <row r="17" spans="1:5" ht="23.25" customHeight="1">
      <c r="A17" s="17"/>
      <c r="B17" s="17"/>
      <c r="C17" s="17"/>
      <c r="D17" s="17"/>
      <c r="E17" s="17"/>
    </row>
    <row r="18" spans="1:5" ht="23.25" customHeight="1">
      <c r="A18" s="18" t="s">
        <v>217</v>
      </c>
      <c r="B18" s="19"/>
      <c r="C18" s="19"/>
      <c r="D18" s="19"/>
      <c r="E18" s="19"/>
    </row>
  </sheetData>
  <mergeCells count="6">
    <mergeCell ref="A2:E2"/>
    <mergeCell ref="C3:D3"/>
    <mergeCell ref="A4:B4"/>
    <mergeCell ref="C4:C5"/>
    <mergeCell ref="D4:D5"/>
    <mergeCell ref="E4:E5"/>
  </mergeCells>
  <phoneticPr fontId="15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附件1</vt:lpstr>
      <vt:lpstr>单位预算收支总表</vt:lpstr>
      <vt:lpstr>单位预算收入总表</vt:lpstr>
      <vt:lpstr>单位预算支出总表</vt:lpstr>
      <vt:lpstr>单位预算财政拨款收支总表</vt:lpstr>
      <vt:lpstr>单位预算一般公共预算财政拨款支出表</vt:lpstr>
      <vt:lpstr>单位预算一般公共预算财政拨款基本支出表</vt:lpstr>
      <vt:lpstr>单位预算政府基金预算财政拨款支出表</vt:lpstr>
      <vt:lpstr>单位预算国有资本经营预算财政拨款支出表</vt:lpstr>
      <vt:lpstr>单位预算财政拨款三公经费支出表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cw1</dc:creator>
  <cp:lastModifiedBy>cw1</cp:lastModifiedBy>
  <cp:lastPrinted>2022-06-09T01:10:00Z</cp:lastPrinted>
  <dcterms:created xsi:type="dcterms:W3CDTF">2021-03-12T02:04:00Z</dcterms:created>
  <dcterms:modified xsi:type="dcterms:W3CDTF">2024-03-18T08:17:54Z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