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3"/>
  </bookViews>
  <sheets>
    <sheet name="部门预算收支总表" sheetId="2" r:id="rId1"/>
    <sheet name="部门预算收入总表" sheetId="8" r:id="rId2"/>
    <sheet name="部门预算支出总表" sheetId="3" r:id="rId3"/>
    <sheet name="部门预算财政拨款收支总表" sheetId="4" r:id="rId4"/>
    <sheet name="部门预算一般公共预算财政拨款支出表" sheetId="6" r:id="rId5"/>
    <sheet name="部门预算一般公共预算拨款基本支出表" sheetId="9" r:id="rId6"/>
    <sheet name="部门预算政府基金预算财政拨款支出表" sheetId="10" r:id="rId7"/>
    <sheet name="部门预算国有资本经营预算财政拨款支出表" sheetId="11" r:id="rId8"/>
    <sheet name="部门预算财政拨款“三公”经费支出表" sheetId="7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<sst xmlns="http://schemas.openxmlformats.org/spreadsheetml/2006/main" count="549" uniqueCount="278">
  <si>
    <t>部门预算收支总表</t>
  </si>
  <si>
    <t>预算单位编码及名称：[324001]遵化市自然资源和规划局本级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</si>
  <si>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</si>
  <si>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</si>
  <si>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</si>
  <si>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</si>
  <si>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</si>
  <si>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</si>
  <si>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</si>
  <si>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</si>
  <si>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</si>
  <si>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</si>
  <si>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</si>
  <si>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</si>
  <si>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</si>
  <si>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</si>
  <si>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</si>
  <si>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</si>
  <si>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</si>
  <si>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</si>
  <si>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</si>
  <si>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</si>
  <si>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</si>
  <si>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</si>
  <si>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</si>
  <si>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</si>
  <si>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</si>
  <si>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</si>
  <si>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</si>
  <si>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</si>
  <si>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</si>
  <si>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</si>
  <si>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</si>
  <si>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</si>
  <si>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</si>
  <si>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</si>
  <si>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</si>
  <si>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</si>
  <si>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</si>
  <si>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</si>
  <si>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</si>
  <si>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</si>
  <si>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</si>
  <si>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</si>
  <si>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</si>
  <si>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</si>
  <si>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</si>
  <si>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</si>
  <si>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</si>
  <si>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</si>
  <si>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</si>
  <si>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</si>
  <si>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</si>
  <si>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</si>
  <si>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</si>
  <si>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</si>
  <si>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</si>
  <si>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</si>
  <si>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</si>
  <si>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</si>
  <si>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</si>
  <si>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</si>
  <si>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</si>
  <si>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</si>
  <si>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</si>
  <si>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</si>
  <si>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</si>
  <si>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</si>
  <si>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</si>
  <si>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</si>
  <si>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</si>
  <si>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</si>
  <si>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</si>
  <si>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</si>
  <si>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</si>
  <si>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</si>
  <si>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</si>
  <si>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</si>
  <si>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</si>
  <si>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</si>
  <si>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</si>
  <si>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</si>
  <si>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</si>
  <si>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</si>
  <si>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</si>
  <si>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</si>
  <si>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</si>
  <si>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</si>
  <si>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</si>
  <si>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</si>
  <si>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</si>
  <si>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</si>
  <si>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</si>
  <si>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</si>
  <si>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</si>
  <si>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</si>
  <si>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</si>
  <si>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211</t>
  </si>
  <si>
    <t>节能环保支出</t>
  </si>
  <si>
    <t>21105</t>
  </si>
  <si>
    <t>天然林保护</t>
  </si>
  <si>
    <t>2110507</t>
  </si>
  <si>
    <t>停伐补助</t>
  </si>
  <si>
    <t>21106</t>
  </si>
  <si>
    <t>退耕还林还草</t>
  </si>
  <si>
    <t>2110602</t>
  </si>
  <si>
    <t>退耕现金</t>
  </si>
  <si>
    <t>212</t>
  </si>
  <si>
    <t>城乡社区支出</t>
  </si>
  <si>
    <t>21208</t>
  </si>
  <si>
    <t>国有土地使用权出让收入安排的支出</t>
  </si>
  <si>
    <t>2120803</t>
  </si>
  <si>
    <t>城市建设支出</t>
  </si>
  <si>
    <t>2120806</t>
  </si>
  <si>
    <t>土地出让业务支出</t>
  </si>
  <si>
    <t>213</t>
  </si>
  <si>
    <t>农林水支出</t>
  </si>
  <si>
    <t>21302</t>
  </si>
  <si>
    <t>林业和草原</t>
  </si>
  <si>
    <t>2130205</t>
  </si>
  <si>
    <t>森林资源培育</t>
  </si>
  <si>
    <t>2130206</t>
  </si>
  <si>
    <t>技术推广与转化</t>
  </si>
  <si>
    <t>2130207</t>
  </si>
  <si>
    <t>森林资源管理</t>
  </si>
  <si>
    <t>2130209</t>
  </si>
  <si>
    <t>森林生态效益补偿</t>
  </si>
  <si>
    <t>2130211</t>
  </si>
  <si>
    <t>动植物保护</t>
  </si>
  <si>
    <t>2130213</t>
  </si>
  <si>
    <t>执法与监督</t>
  </si>
  <si>
    <t>2130234</t>
  </si>
  <si>
    <t>林业草原防灾减灾</t>
  </si>
  <si>
    <t>220</t>
  </si>
  <si>
    <t>自然资源海洋气象等支出</t>
  </si>
  <si>
    <t>22001</t>
  </si>
  <si>
    <t>自然资源事务</t>
  </si>
  <si>
    <t>2200101</t>
  </si>
  <si>
    <t>行政运行</t>
  </si>
  <si>
    <t>2200102</t>
  </si>
  <si>
    <t>一般行政管理事务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</si>
  <si>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</si>
  <si>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</si>
  <si>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</si>
  <si>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</si>
  <si>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</si>
  <si>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</si>
  <si>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</si>
  <si>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基本支出</t>
  </si>
  <si>
    <t>项目支出</t>
  </si>
  <si>
    <t>事业单位经营支出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</si>
  <si>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</si>
  <si>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</si>
  <si>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</si>
  <si>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</si>
  <si>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</si>
  <si>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</si>
  <si>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</si>
  <si>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</si>
  <si>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</si>
  <si>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</si>
  <si>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</si>
  <si>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</si>
  <si>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</si>
  <si>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</si>
  <si>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</si>
  <si>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</si>
  <si>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</si>
  <si>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</si>
  <si>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</si>
  <si>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</si>
  <si>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</si>
  <si>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</si>
  <si>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</si>
  <si>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</si>
  <si>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</si>
  <si>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</si>
  <si>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</si>
  <si>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</si>
  <si>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</si>
  <si>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</si>
  <si>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</si>
  <si>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</si>
  <si>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</si>
  <si>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</si>
  <si>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</si>
  <si>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</si>
  <si>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</si>
  <si>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</si>
  <si>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</si>
  <si>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</si>
  <si>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</si>
  <si>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</si>
  <si>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</si>
  <si>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</si>
  <si>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二、政府性基金预算拨款</t>
  </si>
  <si>
    <t>三、国有资本经营预算拨款</t>
  </si>
  <si>
    <t>部门预算一般公共预算财政拨款支出表</t>
  </si>
  <si>
    <t>人员经费</t>
  </si>
  <si>
    <t>公用经费</t>
  </si>
  <si>
    <t>部门预算一般公共预算财政拨款基本支出表</t>
  </si>
  <si>
    <t>部门预算支出经济分类科目</t>
  </si>
  <si>
    <t>预算安排数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</si>
  <si>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</si>
  <si>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</si>
  <si>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</si>
  <si>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</si>
  <si>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</si>
  <si>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</si>
  <si>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</si>
  <si>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</si>
  <si>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</si>
  <si>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</si>
  <si>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</si>
  <si>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</si>
  <si>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</si>
  <si>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</si>
  <si>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</si>
  <si>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</si>
  <si>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</si>
  <si>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</si>
  <si>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</si>
  <si>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</si>
  <si>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</si>
  <si>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</si>
  <si>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</si>
  <si>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</si>
  <si>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</si>
  <si>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</si>
  <si>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</si>
  <si>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</si>
  <si>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</si>
  <si>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</si>
  <si>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</si>
  <si>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</si>
  <si>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</si>
  <si>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</si>
  <si>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</si>
  <si>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</si>
  <si>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</si>
  <si>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</si>
  <si>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</si>
  <si>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</si>
  <si>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</si>
  <si>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</si>
  <si>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</si>
  <si>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</si>
  <si>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</si>
  <si>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</si>
  <si>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</si>
  <si>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</si>
  <si>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</si>
  <si>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</si>
  <si>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</si>
  <si>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</si>
  <si>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</si>
  <si>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</si>
  <si>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30304</t>
  </si>
  <si>
    <t>抚恤金</t>
  </si>
  <si>
    <t>30307</t>
  </si>
  <si>
    <t>医疗费补助</t>
  </si>
  <si>
    <t>30309</t>
  </si>
  <si>
    <t>奖励金</t>
  </si>
  <si>
    <t>部门预算政府基金预算财政拨款支出表</t>
  </si>
  <si>
    <t>本年政府性基金预算支出</t>
  </si>
  <si>
    <t>部门预算国有资本经营预算财政拨款支出表</t>
  </si>
  <si>
    <t>支出功能分类科目</t>
  </si>
  <si>
    <t>其他来源收入</t>
  </si>
  <si>
    <t>注：无国有资本经营预算，空表列示。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</si>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</sst>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4ECF7"/>
        <bgColor rgb="FFFFFFFF"/>
      </patternFill>
    </fill>
    <fill>
      <patternFill patternType="solid">
        <fgColor rgb="FFE4ECF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" fillId="0" borderId="0">
      <protection locked="0"/>
    </xf>
    <xf numFmtId="0" fontId="3" fillId="0" borderId="0"/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3" fillId="0" borderId="2" xfId="50" applyFont="1" applyBorder="1" applyAlignment="1">
      <alignment horizontal="left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  <protection locked="0"/>
    </xf>
    <xf numFmtId="176" fontId="2" fillId="0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1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NumberFormat="1" applyFont="1" applyFill="1" applyBorder="1" applyAlignment="1" applyProtection="1">
      <alignment horizontal="right" vertical="center" wrapText="1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19" sqref="I19"/>
    </sheetView>
  </sheetViews>
  <sheetFormatPr defaultColWidth="9" defaultRowHeight="14" outlineLevelCol="4"/>
  <cols>
    <col min="2" max="2" width="23" customWidth="1"/>
    <col min="3" max="3" width="23.8727272727273" customWidth="1"/>
    <col min="4" max="4" width="26.2545454545455" customWidth="1"/>
    <col min="5" max="5" width="19.1272727272727" customWidth="1"/>
  </cols>
  <sheetData>
    <row r="1" ht="34.15" customHeight="1" spans="1:5">
      <c r="A1" s="1" t="s">
        <v>0</v>
      </c>
      <c r="B1" s="2"/>
      <c r="C1" s="2"/>
      <c r="D1" s="3"/>
      <c r="E1" s="2"/>
    </row>
    <row r="2" ht="14.45" customHeight="1" spans="1:5">
      <c r="A2" s="4" t="s">
        <v>1</v>
      </c>
      <c r="B2" s="2"/>
      <c r="C2" s="2"/>
      <c r="D2" s="3" t="s">
        <v>2</v>
      </c>
      <c r="E2" s="3" t="s">
        <v>3</v>
      </c>
    </row>
    <row r="3" spans="1:5">
      <c r="A3" s="2" t="s">
        <v>4</v>
      </c>
      <c r="B3" s="2" t="s">
        <v>5</v>
      </c>
      <c r="C3" s="2" t="s">
        <v>6</v>
      </c>
      <c r="D3" s="2" t="s">
        <v>7</v>
      </c>
      <c r="E3" s="2"/>
    </row>
    <row r="4" spans="1:5">
      <c r="A4" s="2" t="s">
        <v>8</v>
      </c>
      <c r="B4" s="2" t="s">
        <v>9</v>
      </c>
      <c r="C4" s="2" t="s">
        <v>10</v>
      </c>
      <c r="D4" s="2" t="s">
        <v>9</v>
      </c>
      <c r="E4" s="2" t="s">
        <v>10</v>
      </c>
    </row>
    <row r="5" spans="1: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</row>
    <row r="6" spans="1:5">
      <c r="A6" s="12">
        <f t="shared" ref="A6:A38" si="0">ROW()</f>
        <v>6</v>
      </c>
      <c r="B6" s="13" t="s">
        <v>15</v>
      </c>
      <c r="C6" s="14">
        <v>5693.56</v>
      </c>
      <c r="D6" s="13" t="s">
        <v>16</v>
      </c>
      <c r="E6" s="14">
        <v>0</v>
      </c>
    </row>
    <row r="7" spans="1:5">
      <c r="A7" s="12">
        <f t="shared" si="0"/>
        <v>7</v>
      </c>
      <c r="B7" s="13" t="s">
        <v>17</v>
      </c>
      <c r="C7" s="14">
        <v>7309</v>
      </c>
      <c r="D7" s="13" t="s">
        <v>18</v>
      </c>
      <c r="E7" s="14">
        <v>0</v>
      </c>
    </row>
    <row r="8" spans="1:5">
      <c r="A8" s="12">
        <f t="shared" si="0"/>
        <v>8</v>
      </c>
      <c r="B8" s="13" t="s">
        <v>19</v>
      </c>
      <c r="C8" s="14">
        <v>0</v>
      </c>
      <c r="D8" s="13" t="s">
        <v>20</v>
      </c>
      <c r="E8" s="14">
        <v>0</v>
      </c>
    </row>
    <row r="9" spans="1:5">
      <c r="A9" s="12">
        <f t="shared" si="0"/>
        <v>9</v>
      </c>
      <c r="B9" s="13" t="s">
        <v>21</v>
      </c>
      <c r="C9" s="14">
        <v>0</v>
      </c>
      <c r="D9" s="13" t="s">
        <v>22</v>
      </c>
      <c r="E9" s="14">
        <v>0</v>
      </c>
    </row>
    <row r="10" spans="1:5">
      <c r="A10" s="12">
        <f t="shared" si="0"/>
        <v>10</v>
      </c>
      <c r="B10" s="13" t="s">
        <v>23</v>
      </c>
      <c r="C10" s="14">
        <v>0</v>
      </c>
      <c r="D10" s="13" t="s">
        <v>24</v>
      </c>
      <c r="E10" s="14">
        <v>0</v>
      </c>
    </row>
    <row r="11" spans="1:5">
      <c r="A11" s="12">
        <f t="shared" si="0"/>
        <v>11</v>
      </c>
      <c r="B11" s="13" t="s">
        <v>25</v>
      </c>
      <c r="C11" s="14">
        <v>0</v>
      </c>
      <c r="D11" s="13" t="s">
        <v>26</v>
      </c>
      <c r="E11" s="14">
        <v>0</v>
      </c>
    </row>
    <row r="12" spans="1:5">
      <c r="A12" s="12">
        <f t="shared" si="0"/>
        <v>12</v>
      </c>
      <c r="B12" s="13" t="s">
        <v>27</v>
      </c>
      <c r="C12" s="14">
        <v>0</v>
      </c>
      <c r="D12" s="13" t="s">
        <v>28</v>
      </c>
      <c r="E12" s="14">
        <v>0</v>
      </c>
    </row>
    <row r="13" spans="1:5">
      <c r="A13" s="12">
        <f t="shared" si="0"/>
        <v>13</v>
      </c>
      <c r="B13" s="13" t="s">
        <v>29</v>
      </c>
      <c r="C13" s="14">
        <v>0</v>
      </c>
      <c r="D13" s="13" t="s">
        <v>30</v>
      </c>
      <c r="E13" s="14">
        <v>648.92</v>
      </c>
    </row>
    <row r="14" spans="1:5">
      <c r="A14" s="12">
        <f t="shared" si="0"/>
        <v>14</v>
      </c>
      <c r="B14" s="13" t="s">
        <v>31</v>
      </c>
      <c r="C14" s="14">
        <v>0</v>
      </c>
      <c r="D14" s="13" t="s">
        <v>32</v>
      </c>
      <c r="E14" s="14">
        <v>0</v>
      </c>
    </row>
    <row r="15" spans="1:5">
      <c r="A15" s="12">
        <f t="shared" si="0"/>
        <v>15</v>
      </c>
      <c r="B15" s="13"/>
      <c r="C15" s="14">
        <v>0</v>
      </c>
      <c r="D15" s="13" t="s">
        <v>33</v>
      </c>
      <c r="E15" s="14">
        <v>411.8</v>
      </c>
    </row>
    <row r="16" spans="1:5">
      <c r="A16" s="12">
        <f t="shared" si="0"/>
        <v>16</v>
      </c>
      <c r="B16" s="13"/>
      <c r="C16" s="14">
        <v>0</v>
      </c>
      <c r="D16" s="13" t="s">
        <v>34</v>
      </c>
      <c r="E16" s="14">
        <v>41.29</v>
      </c>
    </row>
    <row r="17" spans="1:5">
      <c r="A17" s="12">
        <f t="shared" si="0"/>
        <v>17</v>
      </c>
      <c r="B17" s="13"/>
      <c r="C17" s="14">
        <v>0</v>
      </c>
      <c r="D17" s="13" t="s">
        <v>35</v>
      </c>
      <c r="E17" s="14">
        <v>7309</v>
      </c>
    </row>
    <row r="18" spans="1:5">
      <c r="A18" s="12">
        <f t="shared" si="0"/>
        <v>18</v>
      </c>
      <c r="B18" s="13"/>
      <c r="C18" s="14">
        <v>0</v>
      </c>
      <c r="D18" s="13" t="s">
        <v>36</v>
      </c>
      <c r="E18" s="14">
        <v>1146.65</v>
      </c>
    </row>
    <row r="19" spans="1:5">
      <c r="A19" s="12">
        <f t="shared" si="0"/>
        <v>19</v>
      </c>
      <c r="B19" s="13"/>
      <c r="C19" s="14">
        <v>0</v>
      </c>
      <c r="D19" s="13" t="s">
        <v>37</v>
      </c>
      <c r="E19" s="14">
        <v>0</v>
      </c>
    </row>
    <row r="20" spans="1:5">
      <c r="A20" s="12">
        <f t="shared" si="0"/>
        <v>20</v>
      </c>
      <c r="B20" s="13"/>
      <c r="C20" s="14">
        <v>0</v>
      </c>
      <c r="D20" s="13" t="s">
        <v>38</v>
      </c>
      <c r="E20" s="14">
        <v>0</v>
      </c>
    </row>
    <row r="21" spans="1:5">
      <c r="A21" s="12">
        <f t="shared" si="0"/>
        <v>21</v>
      </c>
      <c r="B21" s="13"/>
      <c r="C21" s="14">
        <v>0</v>
      </c>
      <c r="D21" s="13" t="s">
        <v>39</v>
      </c>
      <c r="E21" s="14">
        <v>0</v>
      </c>
    </row>
    <row r="22" spans="1:5">
      <c r="A22" s="12">
        <f t="shared" si="0"/>
        <v>22</v>
      </c>
      <c r="B22" s="13"/>
      <c r="C22" s="14">
        <v>0</v>
      </c>
      <c r="D22" s="13" t="s">
        <v>40</v>
      </c>
      <c r="E22" s="14">
        <v>0</v>
      </c>
    </row>
    <row r="23" spans="1:5">
      <c r="A23" s="12">
        <f t="shared" si="0"/>
        <v>23</v>
      </c>
      <c r="B23" s="13"/>
      <c r="C23" s="14">
        <v>0</v>
      </c>
      <c r="D23" s="13" t="s">
        <v>41</v>
      </c>
      <c r="E23" s="14">
        <v>0</v>
      </c>
    </row>
    <row r="24" spans="1:5">
      <c r="A24" s="12">
        <f t="shared" si="0"/>
        <v>24</v>
      </c>
      <c r="B24" s="13"/>
      <c r="C24" s="14">
        <v>0</v>
      </c>
      <c r="D24" s="13" t="s">
        <v>42</v>
      </c>
      <c r="E24" s="14">
        <v>3128.6</v>
      </c>
    </row>
    <row r="25" spans="1:5">
      <c r="A25" s="12">
        <f t="shared" si="0"/>
        <v>25</v>
      </c>
      <c r="B25" s="13"/>
      <c r="C25" s="14">
        <v>0</v>
      </c>
      <c r="D25" s="13" t="s">
        <v>43</v>
      </c>
      <c r="E25" s="14">
        <v>316.3</v>
      </c>
    </row>
    <row r="26" spans="1:5">
      <c r="A26" s="12">
        <f t="shared" si="0"/>
        <v>26</v>
      </c>
      <c r="B26" s="13"/>
      <c r="C26" s="14">
        <v>0</v>
      </c>
      <c r="D26" s="13" t="s">
        <v>44</v>
      </c>
      <c r="E26" s="14">
        <v>0</v>
      </c>
    </row>
    <row r="27" spans="1:5">
      <c r="A27" s="12">
        <f t="shared" si="0"/>
        <v>27</v>
      </c>
      <c r="B27" s="13"/>
      <c r="C27" s="14">
        <v>0</v>
      </c>
      <c r="D27" s="13" t="s">
        <v>45</v>
      </c>
      <c r="E27" s="14">
        <v>0</v>
      </c>
    </row>
    <row r="28" spans="1:5">
      <c r="A28" s="12">
        <f t="shared" si="0"/>
        <v>28</v>
      </c>
      <c r="B28" s="13"/>
      <c r="C28" s="14">
        <v>0</v>
      </c>
      <c r="D28" s="13" t="s">
        <v>46</v>
      </c>
      <c r="E28" s="14">
        <v>0</v>
      </c>
    </row>
    <row r="29" spans="1:5">
      <c r="A29" s="12">
        <f t="shared" si="0"/>
        <v>29</v>
      </c>
      <c r="B29" s="13"/>
      <c r="C29" s="14">
        <v>0</v>
      </c>
      <c r="D29" s="13" t="s">
        <v>47</v>
      </c>
      <c r="E29" s="14">
        <v>0</v>
      </c>
    </row>
    <row r="30" spans="1:5">
      <c r="A30" s="12">
        <f t="shared" si="0"/>
        <v>30</v>
      </c>
      <c r="B30" s="13"/>
      <c r="C30" s="14">
        <v>0</v>
      </c>
      <c r="D30" s="13" t="s">
        <v>48</v>
      </c>
      <c r="E30" s="14">
        <v>0</v>
      </c>
    </row>
    <row r="31" spans="1:5">
      <c r="A31" s="12">
        <f t="shared" si="0"/>
        <v>31</v>
      </c>
      <c r="B31" s="13"/>
      <c r="C31" s="14">
        <v>0</v>
      </c>
      <c r="D31" s="13" t="s">
        <v>49</v>
      </c>
      <c r="E31" s="14">
        <v>0</v>
      </c>
    </row>
    <row r="32" spans="1:5">
      <c r="A32" s="12">
        <f t="shared" si="0"/>
        <v>32</v>
      </c>
      <c r="B32" s="13"/>
      <c r="C32" s="14">
        <v>0</v>
      </c>
      <c r="D32" s="13" t="s">
        <v>50</v>
      </c>
      <c r="E32" s="14">
        <v>0</v>
      </c>
    </row>
    <row r="33" spans="1:5">
      <c r="A33" s="12">
        <f t="shared" si="0"/>
        <v>33</v>
      </c>
      <c r="B33" s="13"/>
      <c r="C33" s="14">
        <v>0</v>
      </c>
      <c r="D33" s="13" t="s">
        <v>51</v>
      </c>
      <c r="E33" s="14">
        <v>0</v>
      </c>
    </row>
    <row r="34" spans="1:5">
      <c r="A34" s="12">
        <f t="shared" si="0"/>
        <v>34</v>
      </c>
      <c r="B34" s="13"/>
      <c r="C34" s="14">
        <v>0</v>
      </c>
      <c r="D34" s="13" t="s">
        <v>52</v>
      </c>
      <c r="E34" s="14">
        <v>0</v>
      </c>
    </row>
    <row r="35" spans="1:5">
      <c r="A35" s="12">
        <f t="shared" si="0"/>
        <v>35</v>
      </c>
      <c r="B35" s="13"/>
      <c r="C35" s="14">
        <v>0</v>
      </c>
      <c r="D35" s="13" t="s">
        <v>53</v>
      </c>
      <c r="E35" s="14">
        <v>0</v>
      </c>
    </row>
    <row r="36" spans="1:5">
      <c r="A36" s="12">
        <f t="shared" si="0"/>
        <v>36</v>
      </c>
      <c r="B36" s="13" t="s">
        <v>54</v>
      </c>
      <c r="C36" s="14">
        <v>13002.56</v>
      </c>
      <c r="D36" s="13" t="s">
        <v>55</v>
      </c>
      <c r="E36" s="14">
        <v>13002.56</v>
      </c>
    </row>
    <row r="37" spans="1:5">
      <c r="A37" s="12">
        <f t="shared" si="0"/>
        <v>37</v>
      </c>
      <c r="B37" s="13" t="s">
        <v>56</v>
      </c>
      <c r="C37" s="14">
        <v>0</v>
      </c>
      <c r="D37" s="13" t="s">
        <v>57</v>
      </c>
      <c r="E37" s="14">
        <v>0</v>
      </c>
    </row>
    <row r="38" spans="1:5">
      <c r="A38" s="12">
        <f t="shared" si="0"/>
        <v>38</v>
      </c>
      <c r="B38" s="13" t="s">
        <v>58</v>
      </c>
      <c r="C38" s="14">
        <v>13002.56</v>
      </c>
      <c r="D38" s="13" t="s">
        <v>59</v>
      </c>
      <c r="E38" s="14">
        <v>13002.56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workbookViewId="0">
      <selection activeCell="H15" sqref="H15"/>
    </sheetView>
  </sheetViews>
  <sheetFormatPr defaultColWidth="9" defaultRowHeight="14"/>
  <cols>
    <col min="3" max="3" width="33.8727272727273" customWidth="1"/>
  </cols>
  <sheetData>
    <row r="1" ht="27.5" spans="1:13">
      <c r="A1" s="21" t="s">
        <v>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7"/>
    </row>
    <row r="2" spans="1:1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8" t="s">
        <v>2</v>
      </c>
      <c r="K2" s="28"/>
      <c r="L2" s="28" t="s">
        <v>3</v>
      </c>
      <c r="M2" s="28"/>
    </row>
    <row r="3" spans="1:13">
      <c r="A3" s="24" t="s">
        <v>4</v>
      </c>
      <c r="B3" s="24" t="s">
        <v>61</v>
      </c>
      <c r="C3" s="24"/>
      <c r="D3" s="24" t="s">
        <v>62</v>
      </c>
      <c r="E3" s="24" t="s">
        <v>63</v>
      </c>
      <c r="F3" s="24"/>
      <c r="G3" s="24"/>
      <c r="H3" s="24"/>
      <c r="I3" s="24"/>
      <c r="J3" s="24"/>
      <c r="K3" s="24"/>
      <c r="L3" s="24"/>
      <c r="M3" s="24" t="s">
        <v>64</v>
      </c>
    </row>
    <row r="4" ht="24" spans="1:13">
      <c r="A4" s="25"/>
      <c r="B4" s="24" t="s">
        <v>65</v>
      </c>
      <c r="C4" s="24" t="s">
        <v>66</v>
      </c>
      <c r="D4" s="25"/>
      <c r="E4" s="24" t="s">
        <v>67</v>
      </c>
      <c r="F4" s="24" t="s">
        <v>68</v>
      </c>
      <c r="G4" s="24" t="s">
        <v>69</v>
      </c>
      <c r="H4" s="24" t="s">
        <v>70</v>
      </c>
      <c r="I4" s="24" t="s">
        <v>71</v>
      </c>
      <c r="J4" s="24" t="s">
        <v>72</v>
      </c>
      <c r="K4" s="24" t="s">
        <v>73</v>
      </c>
      <c r="L4" s="24" t="s">
        <v>74</v>
      </c>
      <c r="M4" s="25"/>
    </row>
    <row r="5" spans="1:13">
      <c r="A5" s="24" t="s">
        <v>8</v>
      </c>
      <c r="B5" s="24" t="s">
        <v>11</v>
      </c>
      <c r="C5" s="24" t="s">
        <v>12</v>
      </c>
      <c r="D5" s="24" t="s">
        <v>13</v>
      </c>
      <c r="E5" s="24" t="s">
        <v>14</v>
      </c>
      <c r="F5" s="24" t="s">
        <v>75</v>
      </c>
      <c r="G5" s="24" t="s">
        <v>76</v>
      </c>
      <c r="H5" s="24" t="s">
        <v>77</v>
      </c>
      <c r="I5" s="24" t="s">
        <v>78</v>
      </c>
      <c r="J5" s="24" t="s">
        <v>79</v>
      </c>
      <c r="K5" s="24" t="s">
        <v>80</v>
      </c>
      <c r="L5" s="24" t="s">
        <v>81</v>
      </c>
      <c r="M5" s="24" t="s">
        <v>82</v>
      </c>
    </row>
    <row r="6" spans="1:13">
      <c r="A6" s="5">
        <f>ROW()</f>
        <v>6</v>
      </c>
      <c r="B6" s="6"/>
      <c r="C6" s="6" t="s">
        <v>62</v>
      </c>
      <c r="D6" s="7">
        <v>13002.56</v>
      </c>
      <c r="E6" s="7">
        <v>13002.56</v>
      </c>
      <c r="F6" s="7">
        <v>13002.56</v>
      </c>
      <c r="G6" s="7"/>
      <c r="H6" s="7"/>
      <c r="I6" s="7"/>
      <c r="J6" s="7"/>
      <c r="K6" s="7"/>
      <c r="L6" s="7"/>
      <c r="M6" s="17"/>
    </row>
    <row r="7" spans="1:13">
      <c r="A7" s="5">
        <v>5</v>
      </c>
      <c r="B7" s="6" t="s">
        <v>83</v>
      </c>
      <c r="C7" s="6" t="s">
        <v>84</v>
      </c>
      <c r="D7" s="7">
        <v>648.92</v>
      </c>
      <c r="E7" s="7">
        <v>648.92</v>
      </c>
      <c r="F7" s="7">
        <v>648.92</v>
      </c>
      <c r="G7" s="7"/>
      <c r="H7" s="7"/>
      <c r="I7" s="7"/>
      <c r="J7" s="7"/>
      <c r="K7" s="7"/>
      <c r="L7" s="7"/>
      <c r="M7" s="17"/>
    </row>
    <row r="8" spans="1:13">
      <c r="A8" s="5">
        <v>6</v>
      </c>
      <c r="B8" s="6" t="s">
        <v>85</v>
      </c>
      <c r="C8" s="6" t="s">
        <v>86</v>
      </c>
      <c r="D8" s="7">
        <v>648.92</v>
      </c>
      <c r="E8" s="7">
        <v>648.92</v>
      </c>
      <c r="F8" s="7">
        <v>648.92</v>
      </c>
      <c r="G8" s="7"/>
      <c r="H8" s="7"/>
      <c r="I8" s="7"/>
      <c r="J8" s="7"/>
      <c r="K8" s="7"/>
      <c r="L8" s="7"/>
      <c r="M8" s="17"/>
    </row>
    <row r="9" spans="1:13">
      <c r="A9" s="5">
        <v>7</v>
      </c>
      <c r="B9" s="6" t="s">
        <v>87</v>
      </c>
      <c r="C9" s="6" t="s">
        <v>88</v>
      </c>
      <c r="D9" s="7">
        <v>438.01</v>
      </c>
      <c r="E9" s="7">
        <v>438.01</v>
      </c>
      <c r="F9" s="7">
        <v>438.01</v>
      </c>
      <c r="G9" s="7"/>
      <c r="H9" s="7"/>
      <c r="I9" s="7"/>
      <c r="J9" s="7"/>
      <c r="K9" s="7"/>
      <c r="L9" s="7"/>
      <c r="M9" s="17"/>
    </row>
    <row r="10" spans="1:13">
      <c r="A10" s="5">
        <v>8</v>
      </c>
      <c r="B10" s="6" t="s">
        <v>89</v>
      </c>
      <c r="C10" s="6" t="s">
        <v>90</v>
      </c>
      <c r="D10" s="7">
        <v>210.91</v>
      </c>
      <c r="E10" s="7">
        <v>210.91</v>
      </c>
      <c r="F10" s="7">
        <v>210.91</v>
      </c>
      <c r="G10" s="7"/>
      <c r="H10" s="7"/>
      <c r="I10" s="7"/>
      <c r="J10" s="7"/>
      <c r="K10" s="7"/>
      <c r="L10" s="7"/>
      <c r="M10" s="17"/>
    </row>
    <row r="11" spans="1:13">
      <c r="A11" s="5">
        <v>9</v>
      </c>
      <c r="B11" s="6" t="s">
        <v>91</v>
      </c>
      <c r="C11" s="6" t="s">
        <v>92</v>
      </c>
      <c r="D11" s="7">
        <v>411.8</v>
      </c>
      <c r="E11" s="7">
        <v>411.8</v>
      </c>
      <c r="F11" s="7">
        <v>411.8</v>
      </c>
      <c r="G11" s="7"/>
      <c r="H11" s="7"/>
      <c r="I11" s="7"/>
      <c r="J11" s="7"/>
      <c r="K11" s="7"/>
      <c r="L11" s="7"/>
      <c r="M11" s="17"/>
    </row>
    <row r="12" spans="1:13">
      <c r="A12" s="5">
        <v>10</v>
      </c>
      <c r="B12" s="6" t="s">
        <v>93</v>
      </c>
      <c r="C12" s="6" t="s">
        <v>94</v>
      </c>
      <c r="D12" s="7">
        <v>411.8</v>
      </c>
      <c r="E12" s="7">
        <v>411.8</v>
      </c>
      <c r="F12" s="7">
        <v>411.8</v>
      </c>
      <c r="G12" s="7"/>
      <c r="H12" s="7"/>
      <c r="I12" s="7"/>
      <c r="J12" s="7"/>
      <c r="K12" s="7"/>
      <c r="L12" s="7"/>
      <c r="M12" s="17"/>
    </row>
    <row r="13" spans="1:13">
      <c r="A13" s="5">
        <v>11</v>
      </c>
      <c r="B13" s="6" t="s">
        <v>95</v>
      </c>
      <c r="C13" s="6" t="s">
        <v>96</v>
      </c>
      <c r="D13" s="7">
        <v>411.8</v>
      </c>
      <c r="E13" s="7">
        <v>411.8</v>
      </c>
      <c r="F13" s="7">
        <v>411.8</v>
      </c>
      <c r="G13" s="7"/>
      <c r="H13" s="7"/>
      <c r="I13" s="7"/>
      <c r="J13" s="7"/>
      <c r="K13" s="7"/>
      <c r="L13" s="7"/>
      <c r="M13" s="17"/>
    </row>
    <row r="14" spans="1:13">
      <c r="A14" s="5">
        <v>12</v>
      </c>
      <c r="B14" s="6" t="s">
        <v>97</v>
      </c>
      <c r="C14" s="6" t="s">
        <v>98</v>
      </c>
      <c r="D14" s="7">
        <v>41.29</v>
      </c>
      <c r="E14" s="7">
        <v>41.29</v>
      </c>
      <c r="F14" s="7">
        <v>41.29</v>
      </c>
      <c r="G14" s="7"/>
      <c r="H14" s="7"/>
      <c r="I14" s="7"/>
      <c r="J14" s="7"/>
      <c r="K14" s="7"/>
      <c r="L14" s="7"/>
      <c r="M14" s="17"/>
    </row>
    <row r="15" spans="1:13">
      <c r="A15" s="5">
        <v>13</v>
      </c>
      <c r="B15" s="6" t="s">
        <v>99</v>
      </c>
      <c r="C15" s="6" t="s">
        <v>100</v>
      </c>
      <c r="D15" s="7">
        <v>12.49</v>
      </c>
      <c r="E15" s="7">
        <v>12.49</v>
      </c>
      <c r="F15" s="7">
        <v>12.49</v>
      </c>
      <c r="G15" s="7"/>
      <c r="H15" s="7"/>
      <c r="I15" s="7"/>
      <c r="J15" s="7"/>
      <c r="K15" s="7"/>
      <c r="L15" s="7"/>
      <c r="M15" s="17"/>
    </row>
    <row r="16" spans="1:13">
      <c r="A16" s="5">
        <v>14</v>
      </c>
      <c r="B16" s="6" t="s">
        <v>101</v>
      </c>
      <c r="C16" s="6" t="s">
        <v>102</v>
      </c>
      <c r="D16" s="7">
        <v>12.49</v>
      </c>
      <c r="E16" s="7">
        <v>12.49</v>
      </c>
      <c r="F16" s="7">
        <v>12.49</v>
      </c>
      <c r="G16" s="7"/>
      <c r="H16" s="7"/>
      <c r="I16" s="7"/>
      <c r="J16" s="7"/>
      <c r="K16" s="7"/>
      <c r="L16" s="7"/>
      <c r="M16" s="17"/>
    </row>
    <row r="17" spans="1:13">
      <c r="A17" s="5">
        <v>15</v>
      </c>
      <c r="B17" s="6" t="s">
        <v>103</v>
      </c>
      <c r="C17" s="6" t="s">
        <v>104</v>
      </c>
      <c r="D17" s="7">
        <v>28.8</v>
      </c>
      <c r="E17" s="7">
        <v>28.8</v>
      </c>
      <c r="F17" s="7">
        <v>28.8</v>
      </c>
      <c r="G17" s="7"/>
      <c r="H17" s="7"/>
      <c r="I17" s="7"/>
      <c r="J17" s="7"/>
      <c r="K17" s="7"/>
      <c r="L17" s="7"/>
      <c r="M17" s="17"/>
    </row>
    <row r="18" spans="1:13">
      <c r="A18" s="5">
        <v>16</v>
      </c>
      <c r="B18" s="6" t="s">
        <v>105</v>
      </c>
      <c r="C18" s="6" t="s">
        <v>106</v>
      </c>
      <c r="D18" s="7">
        <v>28.8</v>
      </c>
      <c r="E18" s="7">
        <v>28.8</v>
      </c>
      <c r="F18" s="7">
        <v>28.8</v>
      </c>
      <c r="G18" s="7"/>
      <c r="H18" s="7"/>
      <c r="I18" s="7"/>
      <c r="J18" s="7"/>
      <c r="K18" s="7"/>
      <c r="L18" s="7"/>
      <c r="M18" s="17"/>
    </row>
    <row r="19" spans="1:13">
      <c r="A19" s="5">
        <v>17</v>
      </c>
      <c r="B19" s="6" t="s">
        <v>107</v>
      </c>
      <c r="C19" s="6" t="s">
        <v>108</v>
      </c>
      <c r="D19" s="7">
        <v>7309</v>
      </c>
      <c r="E19" s="7">
        <v>7309</v>
      </c>
      <c r="F19" s="7">
        <v>7309</v>
      </c>
      <c r="G19" s="7"/>
      <c r="H19" s="7"/>
      <c r="I19" s="7"/>
      <c r="J19" s="7"/>
      <c r="K19" s="7"/>
      <c r="L19" s="7"/>
      <c r="M19" s="17"/>
    </row>
    <row r="20" spans="1:13">
      <c r="A20" s="5">
        <v>18</v>
      </c>
      <c r="B20" s="6" t="s">
        <v>109</v>
      </c>
      <c r="C20" s="6" t="s">
        <v>110</v>
      </c>
      <c r="D20" s="7">
        <v>7309</v>
      </c>
      <c r="E20" s="7">
        <v>7309</v>
      </c>
      <c r="F20" s="7">
        <v>7309</v>
      </c>
      <c r="G20" s="7"/>
      <c r="H20" s="7"/>
      <c r="I20" s="7"/>
      <c r="J20" s="7"/>
      <c r="K20" s="7"/>
      <c r="L20" s="7"/>
      <c r="M20" s="17"/>
    </row>
    <row r="21" spans="1:13">
      <c r="A21" s="5">
        <v>19</v>
      </c>
      <c r="B21" s="6" t="s">
        <v>111</v>
      </c>
      <c r="C21" s="6" t="s">
        <v>112</v>
      </c>
      <c r="D21" s="7">
        <v>6959</v>
      </c>
      <c r="E21" s="7">
        <v>6959</v>
      </c>
      <c r="F21" s="7">
        <v>6959</v>
      </c>
      <c r="G21" s="7"/>
      <c r="H21" s="7"/>
      <c r="I21" s="7"/>
      <c r="J21" s="7"/>
      <c r="K21" s="7"/>
      <c r="L21" s="7"/>
      <c r="M21" s="17"/>
    </row>
    <row r="22" spans="1:13">
      <c r="A22" s="5">
        <v>20</v>
      </c>
      <c r="B22" s="6" t="s">
        <v>113</v>
      </c>
      <c r="C22" s="6" t="s">
        <v>114</v>
      </c>
      <c r="D22" s="7">
        <v>350</v>
      </c>
      <c r="E22" s="7">
        <v>350</v>
      </c>
      <c r="F22" s="7">
        <v>350</v>
      </c>
      <c r="G22" s="26"/>
      <c r="H22" s="26"/>
      <c r="I22" s="26"/>
      <c r="J22" s="26"/>
      <c r="K22" s="26"/>
      <c r="L22" s="26"/>
      <c r="M22" s="26"/>
    </row>
    <row r="23" spans="1:13">
      <c r="A23" s="5">
        <v>21</v>
      </c>
      <c r="B23" s="6" t="s">
        <v>115</v>
      </c>
      <c r="C23" s="6" t="s">
        <v>116</v>
      </c>
      <c r="D23" s="7">
        <v>1146.65</v>
      </c>
      <c r="E23" s="7">
        <v>1146.65</v>
      </c>
      <c r="F23" s="7">
        <v>1146.65</v>
      </c>
      <c r="G23" s="26"/>
      <c r="H23" s="26"/>
      <c r="I23" s="26"/>
      <c r="J23" s="26"/>
      <c r="K23" s="26"/>
      <c r="L23" s="26"/>
      <c r="M23" s="26"/>
    </row>
    <row r="24" spans="1:13">
      <c r="A24" s="5">
        <v>22</v>
      </c>
      <c r="B24" s="6" t="s">
        <v>117</v>
      </c>
      <c r="C24" s="6" t="s">
        <v>118</v>
      </c>
      <c r="D24" s="7">
        <v>1146.65</v>
      </c>
      <c r="E24" s="7">
        <v>1146.65</v>
      </c>
      <c r="F24" s="7">
        <v>1146.65</v>
      </c>
      <c r="G24" s="26"/>
      <c r="H24" s="26"/>
      <c r="I24" s="26"/>
      <c r="J24" s="26"/>
      <c r="K24" s="26"/>
      <c r="L24" s="26"/>
      <c r="M24" s="26"/>
    </row>
    <row r="25" spans="1:13">
      <c r="A25" s="5">
        <v>23</v>
      </c>
      <c r="B25" s="6" t="s">
        <v>119</v>
      </c>
      <c r="C25" s="6" t="s">
        <v>120</v>
      </c>
      <c r="D25" s="7">
        <v>250</v>
      </c>
      <c r="E25" s="7">
        <v>250</v>
      </c>
      <c r="F25" s="7">
        <v>250</v>
      </c>
      <c r="G25" s="26"/>
      <c r="H25" s="26"/>
      <c r="I25" s="26"/>
      <c r="J25" s="26"/>
      <c r="K25" s="26"/>
      <c r="L25" s="26"/>
      <c r="M25" s="26"/>
    </row>
    <row r="26" spans="1:13">
      <c r="A26" s="5">
        <v>24</v>
      </c>
      <c r="B26" s="6" t="s">
        <v>121</v>
      </c>
      <c r="C26" s="6" t="s">
        <v>122</v>
      </c>
      <c r="D26" s="7">
        <v>20</v>
      </c>
      <c r="E26" s="7">
        <v>20</v>
      </c>
      <c r="F26" s="7">
        <v>20</v>
      </c>
      <c r="G26" s="26"/>
      <c r="H26" s="26"/>
      <c r="I26" s="26"/>
      <c r="J26" s="26"/>
      <c r="K26" s="26"/>
      <c r="L26" s="26"/>
      <c r="M26" s="26"/>
    </row>
    <row r="27" spans="1:13">
      <c r="A27" s="5">
        <v>25</v>
      </c>
      <c r="B27" s="6" t="s">
        <v>123</v>
      </c>
      <c r="C27" s="6" t="s">
        <v>124</v>
      </c>
      <c r="D27" s="7">
        <v>90</v>
      </c>
      <c r="E27" s="7">
        <v>90</v>
      </c>
      <c r="F27" s="7">
        <v>90</v>
      </c>
      <c r="G27" s="26"/>
      <c r="H27" s="26"/>
      <c r="I27" s="26"/>
      <c r="J27" s="26"/>
      <c r="K27" s="26"/>
      <c r="L27" s="26"/>
      <c r="M27" s="26"/>
    </row>
    <row r="28" spans="1:13">
      <c r="A28" s="5">
        <v>26</v>
      </c>
      <c r="B28" s="6" t="s">
        <v>125</v>
      </c>
      <c r="C28" s="6" t="s">
        <v>126</v>
      </c>
      <c r="D28" s="7">
        <v>329.65</v>
      </c>
      <c r="E28" s="7">
        <v>329.65</v>
      </c>
      <c r="F28" s="7">
        <v>329.65</v>
      </c>
      <c r="G28" s="26"/>
      <c r="H28" s="26"/>
      <c r="I28" s="26"/>
      <c r="J28" s="26"/>
      <c r="K28" s="26"/>
      <c r="L28" s="26"/>
      <c r="M28" s="26"/>
    </row>
    <row r="29" spans="1:13">
      <c r="A29" s="5">
        <v>27</v>
      </c>
      <c r="B29" s="6" t="s">
        <v>127</v>
      </c>
      <c r="C29" s="6" t="s">
        <v>128</v>
      </c>
      <c r="D29" s="7">
        <v>20</v>
      </c>
      <c r="E29" s="7">
        <v>20</v>
      </c>
      <c r="F29" s="7">
        <v>20</v>
      </c>
      <c r="G29" s="26"/>
      <c r="H29" s="26"/>
      <c r="I29" s="26"/>
      <c r="J29" s="26"/>
      <c r="K29" s="26"/>
      <c r="L29" s="26"/>
      <c r="M29" s="26"/>
    </row>
    <row r="30" spans="1:13">
      <c r="A30" s="5">
        <v>28</v>
      </c>
      <c r="B30" s="6" t="s">
        <v>129</v>
      </c>
      <c r="C30" s="6" t="s">
        <v>130</v>
      </c>
      <c r="D30" s="7">
        <v>10</v>
      </c>
      <c r="E30" s="7">
        <v>10</v>
      </c>
      <c r="F30" s="7">
        <v>10</v>
      </c>
      <c r="G30" s="26"/>
      <c r="H30" s="26"/>
      <c r="I30" s="26"/>
      <c r="J30" s="26"/>
      <c r="K30" s="26"/>
      <c r="L30" s="26"/>
      <c r="M30" s="26"/>
    </row>
    <row r="31" spans="1:13">
      <c r="A31" s="5">
        <v>29</v>
      </c>
      <c r="B31" s="6" t="s">
        <v>131</v>
      </c>
      <c r="C31" s="6" t="s">
        <v>132</v>
      </c>
      <c r="D31" s="7">
        <v>427</v>
      </c>
      <c r="E31" s="7">
        <v>427</v>
      </c>
      <c r="F31" s="7">
        <v>427</v>
      </c>
      <c r="G31" s="26"/>
      <c r="H31" s="26"/>
      <c r="I31" s="26"/>
      <c r="J31" s="26"/>
      <c r="K31" s="26"/>
      <c r="L31" s="26"/>
      <c r="M31" s="26"/>
    </row>
    <row r="32" spans="1:13">
      <c r="A32" s="5">
        <v>30</v>
      </c>
      <c r="B32" s="6" t="s">
        <v>133</v>
      </c>
      <c r="C32" s="6" t="s">
        <v>134</v>
      </c>
      <c r="D32" s="7">
        <v>3128.6</v>
      </c>
      <c r="E32" s="7">
        <v>3128.6</v>
      </c>
      <c r="F32" s="7">
        <v>3128.6</v>
      </c>
      <c r="G32" s="26"/>
      <c r="H32" s="26"/>
      <c r="I32" s="26"/>
      <c r="J32" s="26"/>
      <c r="K32" s="26"/>
      <c r="L32" s="26"/>
      <c r="M32" s="26"/>
    </row>
    <row r="33" spans="1:13">
      <c r="A33" s="5">
        <v>31</v>
      </c>
      <c r="B33" s="6" t="s">
        <v>135</v>
      </c>
      <c r="C33" s="6" t="s">
        <v>136</v>
      </c>
      <c r="D33" s="7">
        <v>3128.6</v>
      </c>
      <c r="E33" s="7">
        <v>3128.6</v>
      </c>
      <c r="F33" s="7">
        <v>3128.6</v>
      </c>
      <c r="G33" s="26"/>
      <c r="H33" s="26"/>
      <c r="I33" s="26"/>
      <c r="J33" s="26"/>
      <c r="K33" s="26"/>
      <c r="L33" s="26"/>
      <c r="M33" s="26"/>
    </row>
    <row r="34" spans="1:13">
      <c r="A34" s="5">
        <v>32</v>
      </c>
      <c r="B34" s="6" t="s">
        <v>137</v>
      </c>
      <c r="C34" s="6" t="s">
        <v>138</v>
      </c>
      <c r="D34" s="7">
        <v>3113.6</v>
      </c>
      <c r="E34" s="7">
        <v>3113.6</v>
      </c>
      <c r="F34" s="7">
        <v>3113.6</v>
      </c>
      <c r="G34" s="26"/>
      <c r="H34" s="26"/>
      <c r="I34" s="26"/>
      <c r="J34" s="26"/>
      <c r="K34" s="26"/>
      <c r="L34" s="26"/>
      <c r="M34" s="26"/>
    </row>
    <row r="35" spans="1:13">
      <c r="A35" s="5">
        <v>33</v>
      </c>
      <c r="B35" s="6" t="s">
        <v>139</v>
      </c>
      <c r="C35" s="6" t="s">
        <v>140</v>
      </c>
      <c r="D35" s="7">
        <v>15</v>
      </c>
      <c r="E35" s="7">
        <v>15</v>
      </c>
      <c r="F35" s="7">
        <v>15</v>
      </c>
      <c r="G35" s="26"/>
      <c r="H35" s="26"/>
      <c r="I35" s="26"/>
      <c r="J35" s="26"/>
      <c r="K35" s="26"/>
      <c r="L35" s="26"/>
      <c r="M35" s="26"/>
    </row>
    <row r="36" spans="1:13">
      <c r="A36" s="5">
        <v>34</v>
      </c>
      <c r="B36" s="6" t="s">
        <v>141</v>
      </c>
      <c r="C36" s="6" t="s">
        <v>142</v>
      </c>
      <c r="D36" s="7">
        <v>316.3</v>
      </c>
      <c r="E36" s="7">
        <v>316.3</v>
      </c>
      <c r="F36" s="7">
        <v>316.3</v>
      </c>
      <c r="G36" s="26"/>
      <c r="H36" s="26"/>
      <c r="I36" s="26"/>
      <c r="J36" s="26"/>
      <c r="K36" s="26"/>
      <c r="L36" s="26"/>
      <c r="M36" s="26"/>
    </row>
    <row r="37" spans="1:13">
      <c r="A37" s="5">
        <v>35</v>
      </c>
      <c r="B37" s="6" t="s">
        <v>143</v>
      </c>
      <c r="C37" s="6" t="s">
        <v>144</v>
      </c>
      <c r="D37" s="7">
        <v>316.3</v>
      </c>
      <c r="E37" s="7">
        <v>316.3</v>
      </c>
      <c r="F37" s="7">
        <v>316.3</v>
      </c>
      <c r="G37" s="26"/>
      <c r="H37" s="26"/>
      <c r="I37" s="26"/>
      <c r="J37" s="26"/>
      <c r="K37" s="26"/>
      <c r="L37" s="26"/>
      <c r="M37" s="26"/>
    </row>
    <row r="38" spans="1:13">
      <c r="A38" s="5">
        <v>36</v>
      </c>
      <c r="B38" s="6" t="s">
        <v>145</v>
      </c>
      <c r="C38" s="6" t="s">
        <v>146</v>
      </c>
      <c r="D38" s="7">
        <v>316.3</v>
      </c>
      <c r="E38" s="7">
        <v>316.3</v>
      </c>
      <c r="F38" s="7">
        <v>316.3</v>
      </c>
      <c r="G38" s="26"/>
      <c r="H38" s="26"/>
      <c r="I38" s="26"/>
      <c r="J38" s="26"/>
      <c r="K38" s="26"/>
      <c r="L38" s="26"/>
      <c r="M38" s="26"/>
    </row>
    <row r="39" spans="1:13">
      <c r="A39" s="5">
        <v>37</v>
      </c>
      <c r="B39" s="26"/>
      <c r="C39" s="6" t="s">
        <v>62</v>
      </c>
      <c r="D39" s="7">
        <v>13002.56</v>
      </c>
      <c r="E39" s="7">
        <v>13002.56</v>
      </c>
      <c r="F39" s="7">
        <v>13002.56</v>
      </c>
      <c r="G39" s="26"/>
      <c r="H39" s="26"/>
      <c r="I39" s="26"/>
      <c r="J39" s="26"/>
      <c r="K39" s="26"/>
      <c r="L39" s="26"/>
      <c r="M39" s="26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2" workbookViewId="0">
      <selection activeCell="F24" sqref="F24"/>
    </sheetView>
  </sheetViews>
  <sheetFormatPr defaultColWidth="9" defaultRowHeight="14"/>
  <cols>
    <col min="3" max="3" width="25" customWidth="1"/>
    <col min="4" max="4" width="11.3727272727273" customWidth="1"/>
    <col min="5" max="5" width="11.2545454545455" customWidth="1"/>
    <col min="6" max="6" width="11.8727272727273" customWidth="1"/>
    <col min="8" max="8" width="11.8727272727273" customWidth="1"/>
    <col min="9" max="9" width="11.1272727272727" customWidth="1"/>
  </cols>
  <sheetData>
    <row r="1" ht="32.45" customHeight="1" spans="1:9">
      <c r="A1" s="1" t="s">
        <v>147</v>
      </c>
      <c r="B1" s="2"/>
      <c r="C1" s="2"/>
      <c r="D1" s="2"/>
      <c r="E1" s="2"/>
      <c r="F1" s="2"/>
      <c r="G1" s="2"/>
      <c r="H1" s="3"/>
      <c r="I1" s="2"/>
    </row>
    <row r="2" ht="30.75" customHeight="1" spans="1:9">
      <c r="A2" s="9" t="s">
        <v>1</v>
      </c>
      <c r="B2" s="10"/>
      <c r="C2" s="10"/>
      <c r="D2" s="10"/>
      <c r="E2" s="10"/>
      <c r="F2" s="10"/>
      <c r="G2" s="10"/>
      <c r="H2" s="11" t="s">
        <v>2</v>
      </c>
      <c r="I2" s="11" t="s">
        <v>3</v>
      </c>
    </row>
    <row r="3" ht="33" customHeight="1" spans="1:9">
      <c r="A3" s="10" t="s">
        <v>4</v>
      </c>
      <c r="B3" s="10" t="s">
        <v>65</v>
      </c>
      <c r="C3" s="10" t="s">
        <v>66</v>
      </c>
      <c r="D3" s="10" t="s">
        <v>62</v>
      </c>
      <c r="E3" s="10" t="s">
        <v>148</v>
      </c>
      <c r="F3" s="10" t="s">
        <v>149</v>
      </c>
      <c r="G3" s="10" t="s">
        <v>150</v>
      </c>
      <c r="H3" s="10" t="s">
        <v>151</v>
      </c>
      <c r="I3" s="10" t="s">
        <v>152</v>
      </c>
    </row>
    <row r="4" ht="14.45" customHeight="1" spans="1:9">
      <c r="A4" s="10" t="s">
        <v>8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75</v>
      </c>
      <c r="G4" s="10" t="s">
        <v>76</v>
      </c>
      <c r="H4" s="10" t="s">
        <v>77</v>
      </c>
      <c r="I4" s="10" t="s">
        <v>78</v>
      </c>
    </row>
    <row r="5" spans="1:9">
      <c r="A5" s="15">
        <f t="shared" ref="A5:A37" si="0">ROW()</f>
        <v>5</v>
      </c>
      <c r="B5" s="13" t="s">
        <v>83</v>
      </c>
      <c r="C5" s="13" t="s">
        <v>84</v>
      </c>
      <c r="D5" s="20">
        <v>648.92</v>
      </c>
      <c r="E5" s="20">
        <v>648.92</v>
      </c>
      <c r="F5" s="20">
        <v>0</v>
      </c>
      <c r="G5" s="20">
        <v>0</v>
      </c>
      <c r="H5" s="20">
        <v>0</v>
      </c>
      <c r="I5" s="20">
        <v>0</v>
      </c>
    </row>
    <row r="6" spans="1:9">
      <c r="A6" s="15">
        <f t="shared" si="0"/>
        <v>6</v>
      </c>
      <c r="B6" s="13" t="s">
        <v>85</v>
      </c>
      <c r="C6" s="13" t="s">
        <v>86</v>
      </c>
      <c r="D6" s="20">
        <v>648.92</v>
      </c>
      <c r="E6" s="20">
        <v>648.92</v>
      </c>
      <c r="F6" s="20">
        <v>0</v>
      </c>
      <c r="G6" s="20">
        <v>0</v>
      </c>
      <c r="H6" s="20">
        <v>0</v>
      </c>
      <c r="I6" s="20">
        <v>0</v>
      </c>
    </row>
    <row r="7" spans="1:9">
      <c r="A7" s="15">
        <f t="shared" si="0"/>
        <v>7</v>
      </c>
      <c r="B7" s="13" t="s">
        <v>87</v>
      </c>
      <c r="C7" s="13" t="s">
        <v>88</v>
      </c>
      <c r="D7" s="20">
        <v>438.01</v>
      </c>
      <c r="E7" s="20">
        <v>438.01</v>
      </c>
      <c r="F7" s="20">
        <v>0</v>
      </c>
      <c r="G7" s="20">
        <v>0</v>
      </c>
      <c r="H7" s="20">
        <v>0</v>
      </c>
      <c r="I7" s="20">
        <v>0</v>
      </c>
    </row>
    <row r="8" spans="1:9">
      <c r="A8" s="15">
        <f t="shared" si="0"/>
        <v>8</v>
      </c>
      <c r="B8" s="13" t="s">
        <v>89</v>
      </c>
      <c r="C8" s="13" t="s">
        <v>90</v>
      </c>
      <c r="D8" s="20">
        <v>210.91</v>
      </c>
      <c r="E8" s="20">
        <v>210.91</v>
      </c>
      <c r="F8" s="20">
        <v>0</v>
      </c>
      <c r="G8" s="20">
        <v>0</v>
      </c>
      <c r="H8" s="20">
        <v>0</v>
      </c>
      <c r="I8" s="20">
        <v>0</v>
      </c>
    </row>
    <row r="9" spans="1:9">
      <c r="A9" s="15">
        <f t="shared" si="0"/>
        <v>9</v>
      </c>
      <c r="B9" s="13" t="s">
        <v>91</v>
      </c>
      <c r="C9" s="13" t="s">
        <v>92</v>
      </c>
      <c r="D9" s="20">
        <v>411.8</v>
      </c>
      <c r="E9" s="20">
        <v>411.8</v>
      </c>
      <c r="F9" s="20">
        <v>0</v>
      </c>
      <c r="G9" s="20">
        <v>0</v>
      </c>
      <c r="H9" s="20">
        <v>0</v>
      </c>
      <c r="I9" s="20">
        <v>0</v>
      </c>
    </row>
    <row r="10" spans="1:9">
      <c r="A10" s="15">
        <f t="shared" si="0"/>
        <v>10</v>
      </c>
      <c r="B10" s="13" t="s">
        <v>93</v>
      </c>
      <c r="C10" s="13" t="s">
        <v>94</v>
      </c>
      <c r="D10" s="20">
        <v>411.8</v>
      </c>
      <c r="E10" s="20">
        <v>411.8</v>
      </c>
      <c r="F10" s="20">
        <v>0</v>
      </c>
      <c r="G10" s="20">
        <v>0</v>
      </c>
      <c r="H10" s="20">
        <v>0</v>
      </c>
      <c r="I10" s="20">
        <v>0</v>
      </c>
    </row>
    <row r="11" spans="1:9">
      <c r="A11" s="15">
        <f t="shared" si="0"/>
        <v>11</v>
      </c>
      <c r="B11" s="13" t="s">
        <v>95</v>
      </c>
      <c r="C11" s="13" t="s">
        <v>96</v>
      </c>
      <c r="D11" s="20">
        <v>411.8</v>
      </c>
      <c r="E11" s="20">
        <v>411.8</v>
      </c>
      <c r="F11" s="20">
        <v>0</v>
      </c>
      <c r="G11" s="20">
        <v>0</v>
      </c>
      <c r="H11" s="20">
        <v>0</v>
      </c>
      <c r="I11" s="20">
        <v>0</v>
      </c>
    </row>
    <row r="12" spans="1:9">
      <c r="A12" s="15">
        <f t="shared" si="0"/>
        <v>12</v>
      </c>
      <c r="B12" s="13" t="s">
        <v>97</v>
      </c>
      <c r="C12" s="13" t="s">
        <v>98</v>
      </c>
      <c r="D12" s="20">
        <v>41.29</v>
      </c>
      <c r="E12" s="20">
        <v>0</v>
      </c>
      <c r="F12" s="20">
        <v>41.29</v>
      </c>
      <c r="G12" s="20">
        <v>0</v>
      </c>
      <c r="H12" s="20">
        <v>0</v>
      </c>
      <c r="I12" s="20">
        <v>0</v>
      </c>
    </row>
    <row r="13" spans="1:9">
      <c r="A13" s="15">
        <f t="shared" si="0"/>
        <v>13</v>
      </c>
      <c r="B13" s="13" t="s">
        <v>99</v>
      </c>
      <c r="C13" s="13" t="s">
        <v>100</v>
      </c>
      <c r="D13" s="20">
        <v>12.49</v>
      </c>
      <c r="E13" s="20">
        <v>0</v>
      </c>
      <c r="F13" s="20">
        <v>12.49</v>
      </c>
      <c r="G13" s="20">
        <v>0</v>
      </c>
      <c r="H13" s="20">
        <v>0</v>
      </c>
      <c r="I13" s="20">
        <v>0</v>
      </c>
    </row>
    <row r="14" spans="1:9">
      <c r="A14" s="15">
        <f t="shared" si="0"/>
        <v>14</v>
      </c>
      <c r="B14" s="13" t="s">
        <v>101</v>
      </c>
      <c r="C14" s="13" t="s">
        <v>102</v>
      </c>
      <c r="D14" s="20">
        <v>12.49</v>
      </c>
      <c r="E14" s="20">
        <v>0</v>
      </c>
      <c r="F14" s="20">
        <v>12.49</v>
      </c>
      <c r="G14" s="20">
        <v>0</v>
      </c>
      <c r="H14" s="20">
        <v>0</v>
      </c>
      <c r="I14" s="20">
        <v>0</v>
      </c>
    </row>
    <row r="15" spans="1:9">
      <c r="A15" s="15">
        <f t="shared" si="0"/>
        <v>15</v>
      </c>
      <c r="B15" s="13" t="s">
        <v>103</v>
      </c>
      <c r="C15" s="13" t="s">
        <v>104</v>
      </c>
      <c r="D15" s="20">
        <v>28.8</v>
      </c>
      <c r="E15" s="20">
        <v>0</v>
      </c>
      <c r="F15" s="20">
        <v>28.8</v>
      </c>
      <c r="G15" s="20">
        <v>0</v>
      </c>
      <c r="H15" s="20">
        <v>0</v>
      </c>
      <c r="I15" s="20">
        <v>0</v>
      </c>
    </row>
    <row r="16" spans="1:9">
      <c r="A16" s="15">
        <f t="shared" si="0"/>
        <v>16</v>
      </c>
      <c r="B16" s="13" t="s">
        <v>105</v>
      </c>
      <c r="C16" s="13" t="s">
        <v>106</v>
      </c>
      <c r="D16" s="20">
        <v>28.8</v>
      </c>
      <c r="E16" s="20">
        <v>0</v>
      </c>
      <c r="F16" s="20">
        <v>28.8</v>
      </c>
      <c r="G16" s="20">
        <v>0</v>
      </c>
      <c r="H16" s="20">
        <v>0</v>
      </c>
      <c r="I16" s="20">
        <v>0</v>
      </c>
    </row>
    <row r="17" spans="1:9">
      <c r="A17" s="15">
        <f t="shared" si="0"/>
        <v>17</v>
      </c>
      <c r="B17" s="13" t="s">
        <v>107</v>
      </c>
      <c r="C17" s="13" t="s">
        <v>108</v>
      </c>
      <c r="D17" s="20">
        <v>7309</v>
      </c>
      <c r="E17" s="20">
        <v>0</v>
      </c>
      <c r="F17" s="20">
        <v>7309</v>
      </c>
      <c r="G17" s="20">
        <v>0</v>
      </c>
      <c r="H17" s="20">
        <v>0</v>
      </c>
      <c r="I17" s="20">
        <v>0</v>
      </c>
    </row>
    <row r="18" spans="1:9">
      <c r="A18" s="15">
        <f t="shared" si="0"/>
        <v>18</v>
      </c>
      <c r="B18" s="13" t="s">
        <v>109</v>
      </c>
      <c r="C18" s="13" t="s">
        <v>110</v>
      </c>
      <c r="D18" s="20">
        <v>7309</v>
      </c>
      <c r="E18" s="20">
        <v>0</v>
      </c>
      <c r="F18" s="20">
        <v>7309</v>
      </c>
      <c r="G18" s="20">
        <v>0</v>
      </c>
      <c r="H18" s="20">
        <v>0</v>
      </c>
      <c r="I18" s="20">
        <v>0</v>
      </c>
    </row>
    <row r="19" spans="1:9">
      <c r="A19" s="15">
        <f t="shared" si="0"/>
        <v>19</v>
      </c>
      <c r="B19" s="13" t="s">
        <v>111</v>
      </c>
      <c r="C19" s="13" t="s">
        <v>112</v>
      </c>
      <c r="D19" s="20">
        <v>6959</v>
      </c>
      <c r="E19" s="20">
        <v>0</v>
      </c>
      <c r="F19" s="20">
        <v>6959</v>
      </c>
      <c r="G19" s="20">
        <v>0</v>
      </c>
      <c r="H19" s="20">
        <v>0</v>
      </c>
      <c r="I19" s="20">
        <v>0</v>
      </c>
    </row>
    <row r="20" spans="1:9">
      <c r="A20" s="15">
        <f t="shared" si="0"/>
        <v>20</v>
      </c>
      <c r="B20" s="13" t="s">
        <v>113</v>
      </c>
      <c r="C20" s="13" t="s">
        <v>114</v>
      </c>
      <c r="D20" s="20">
        <v>350</v>
      </c>
      <c r="E20" s="20">
        <v>0</v>
      </c>
      <c r="F20" s="20">
        <v>350</v>
      </c>
      <c r="G20" s="20">
        <v>0</v>
      </c>
      <c r="H20" s="20">
        <v>0</v>
      </c>
      <c r="I20" s="20">
        <v>0</v>
      </c>
    </row>
    <row r="21" spans="1:9">
      <c r="A21" s="15">
        <f t="shared" si="0"/>
        <v>21</v>
      </c>
      <c r="B21" s="13" t="s">
        <v>115</v>
      </c>
      <c r="C21" s="13" t="s">
        <v>116</v>
      </c>
      <c r="D21" s="20">
        <v>1146.65</v>
      </c>
      <c r="E21" s="20">
        <v>0</v>
      </c>
      <c r="F21" s="20">
        <v>1146.65</v>
      </c>
      <c r="G21" s="20">
        <v>0</v>
      </c>
      <c r="H21" s="20">
        <v>0</v>
      </c>
      <c r="I21" s="20">
        <v>0</v>
      </c>
    </row>
    <row r="22" spans="1:9">
      <c r="A22" s="15">
        <f t="shared" si="0"/>
        <v>22</v>
      </c>
      <c r="B22" s="13" t="s">
        <v>117</v>
      </c>
      <c r="C22" s="13" t="s">
        <v>118</v>
      </c>
      <c r="D22" s="20">
        <v>1146.65</v>
      </c>
      <c r="E22" s="20">
        <v>0</v>
      </c>
      <c r="F22" s="20">
        <v>1146.65</v>
      </c>
      <c r="G22" s="20">
        <v>0</v>
      </c>
      <c r="H22" s="20">
        <v>0</v>
      </c>
      <c r="I22" s="20">
        <v>0</v>
      </c>
    </row>
    <row r="23" spans="1:9">
      <c r="A23" s="15">
        <f t="shared" si="0"/>
        <v>23</v>
      </c>
      <c r="B23" s="13" t="s">
        <v>119</v>
      </c>
      <c r="C23" s="13" t="s">
        <v>120</v>
      </c>
      <c r="D23" s="20">
        <v>250</v>
      </c>
      <c r="E23" s="20">
        <v>0</v>
      </c>
      <c r="F23" s="20">
        <v>250</v>
      </c>
      <c r="G23" s="20">
        <v>0</v>
      </c>
      <c r="H23" s="20">
        <v>0</v>
      </c>
      <c r="I23" s="20">
        <v>0</v>
      </c>
    </row>
    <row r="24" spans="1:9">
      <c r="A24" s="15">
        <f t="shared" si="0"/>
        <v>24</v>
      </c>
      <c r="B24" s="13" t="s">
        <v>121</v>
      </c>
      <c r="C24" s="13" t="s">
        <v>122</v>
      </c>
      <c r="D24" s="20">
        <v>20</v>
      </c>
      <c r="E24" s="20">
        <v>0</v>
      </c>
      <c r="F24" s="20">
        <v>20</v>
      </c>
      <c r="G24" s="20">
        <v>0</v>
      </c>
      <c r="H24" s="20">
        <v>0</v>
      </c>
      <c r="I24" s="20">
        <v>0</v>
      </c>
    </row>
    <row r="25" spans="1:9">
      <c r="A25" s="15">
        <f t="shared" si="0"/>
        <v>25</v>
      </c>
      <c r="B25" s="13" t="s">
        <v>123</v>
      </c>
      <c r="C25" s="13" t="s">
        <v>124</v>
      </c>
      <c r="D25" s="20">
        <v>90</v>
      </c>
      <c r="E25" s="20">
        <v>0</v>
      </c>
      <c r="F25" s="20">
        <v>90</v>
      </c>
      <c r="G25" s="20">
        <v>0</v>
      </c>
      <c r="H25" s="20">
        <v>0</v>
      </c>
      <c r="I25" s="20">
        <v>0</v>
      </c>
    </row>
    <row r="26" spans="1:9">
      <c r="A26" s="15">
        <f t="shared" si="0"/>
        <v>26</v>
      </c>
      <c r="B26" s="13" t="s">
        <v>125</v>
      </c>
      <c r="C26" s="13" t="s">
        <v>126</v>
      </c>
      <c r="D26" s="20">
        <v>329.65</v>
      </c>
      <c r="E26" s="20">
        <v>0</v>
      </c>
      <c r="F26" s="20">
        <v>329.65</v>
      </c>
      <c r="G26" s="20">
        <v>0</v>
      </c>
      <c r="H26" s="20">
        <v>0</v>
      </c>
      <c r="I26" s="20">
        <v>0</v>
      </c>
    </row>
    <row r="27" spans="1:9">
      <c r="A27" s="15">
        <f t="shared" si="0"/>
        <v>27</v>
      </c>
      <c r="B27" s="13" t="s">
        <v>127</v>
      </c>
      <c r="C27" s="13" t="s">
        <v>128</v>
      </c>
      <c r="D27" s="20">
        <v>20</v>
      </c>
      <c r="E27" s="20">
        <v>0</v>
      </c>
      <c r="F27" s="20">
        <v>20</v>
      </c>
      <c r="G27" s="20">
        <v>0</v>
      </c>
      <c r="H27" s="20">
        <v>0</v>
      </c>
      <c r="I27" s="20">
        <v>0</v>
      </c>
    </row>
    <row r="28" spans="1:9">
      <c r="A28" s="15">
        <f t="shared" si="0"/>
        <v>28</v>
      </c>
      <c r="B28" s="13" t="s">
        <v>129</v>
      </c>
      <c r="C28" s="13" t="s">
        <v>130</v>
      </c>
      <c r="D28" s="20">
        <v>10</v>
      </c>
      <c r="E28" s="20">
        <v>0</v>
      </c>
      <c r="F28" s="20">
        <v>10</v>
      </c>
      <c r="G28" s="20">
        <v>0</v>
      </c>
      <c r="H28" s="20">
        <v>0</v>
      </c>
      <c r="I28" s="20">
        <v>0</v>
      </c>
    </row>
    <row r="29" spans="1:9">
      <c r="A29" s="15">
        <f t="shared" si="0"/>
        <v>29</v>
      </c>
      <c r="B29" s="13" t="s">
        <v>131</v>
      </c>
      <c r="C29" s="13" t="s">
        <v>132</v>
      </c>
      <c r="D29" s="20">
        <v>427</v>
      </c>
      <c r="E29" s="20">
        <v>0</v>
      </c>
      <c r="F29" s="20">
        <v>427</v>
      </c>
      <c r="G29" s="20">
        <v>0</v>
      </c>
      <c r="H29" s="20">
        <v>0</v>
      </c>
      <c r="I29" s="20">
        <v>0</v>
      </c>
    </row>
    <row r="30" spans="1:9">
      <c r="A30" s="15">
        <f t="shared" si="0"/>
        <v>30</v>
      </c>
      <c r="B30" s="13" t="s">
        <v>133</v>
      </c>
      <c r="C30" s="13" t="s">
        <v>134</v>
      </c>
      <c r="D30" s="20">
        <v>3128.6</v>
      </c>
      <c r="E30" s="20">
        <v>3113.6</v>
      </c>
      <c r="F30" s="20">
        <v>15</v>
      </c>
      <c r="G30" s="20">
        <v>0</v>
      </c>
      <c r="H30" s="20">
        <v>0</v>
      </c>
      <c r="I30" s="20">
        <v>0</v>
      </c>
    </row>
    <row r="31" spans="1:9">
      <c r="A31" s="15">
        <f t="shared" si="0"/>
        <v>31</v>
      </c>
      <c r="B31" s="13" t="s">
        <v>135</v>
      </c>
      <c r="C31" s="13" t="s">
        <v>136</v>
      </c>
      <c r="D31" s="20">
        <v>3128.6</v>
      </c>
      <c r="E31" s="20">
        <v>3113.6</v>
      </c>
      <c r="F31" s="20">
        <v>15</v>
      </c>
      <c r="G31" s="20">
        <v>0</v>
      </c>
      <c r="H31" s="20">
        <v>0</v>
      </c>
      <c r="I31" s="20">
        <v>0</v>
      </c>
    </row>
    <row r="32" spans="1:9">
      <c r="A32" s="15">
        <f t="shared" si="0"/>
        <v>32</v>
      </c>
      <c r="B32" s="13" t="s">
        <v>137</v>
      </c>
      <c r="C32" s="13" t="s">
        <v>138</v>
      </c>
      <c r="D32" s="20">
        <v>3113.6</v>
      </c>
      <c r="E32" s="20">
        <v>3113.6</v>
      </c>
      <c r="F32" s="20">
        <v>0</v>
      </c>
      <c r="G32" s="20">
        <v>0</v>
      </c>
      <c r="H32" s="20">
        <v>0</v>
      </c>
      <c r="I32" s="20">
        <v>0</v>
      </c>
    </row>
    <row r="33" spans="1:9">
      <c r="A33" s="15">
        <f t="shared" si="0"/>
        <v>33</v>
      </c>
      <c r="B33" s="13" t="s">
        <v>139</v>
      </c>
      <c r="C33" s="13" t="s">
        <v>140</v>
      </c>
      <c r="D33" s="20">
        <v>15</v>
      </c>
      <c r="E33" s="20">
        <v>0</v>
      </c>
      <c r="F33" s="20">
        <v>15</v>
      </c>
      <c r="G33" s="20">
        <v>0</v>
      </c>
      <c r="H33" s="20">
        <v>0</v>
      </c>
      <c r="I33" s="20">
        <v>0</v>
      </c>
    </row>
    <row r="34" spans="1:9">
      <c r="A34" s="15">
        <f t="shared" si="0"/>
        <v>34</v>
      </c>
      <c r="B34" s="13" t="s">
        <v>141</v>
      </c>
      <c r="C34" s="13" t="s">
        <v>142</v>
      </c>
      <c r="D34" s="20">
        <v>316.3</v>
      </c>
      <c r="E34" s="20">
        <v>316.3</v>
      </c>
      <c r="F34" s="20">
        <v>0</v>
      </c>
      <c r="G34" s="20">
        <v>0</v>
      </c>
      <c r="H34" s="20">
        <v>0</v>
      </c>
      <c r="I34" s="20">
        <v>0</v>
      </c>
    </row>
    <row r="35" spans="1:9">
      <c r="A35" s="15">
        <f t="shared" si="0"/>
        <v>35</v>
      </c>
      <c r="B35" s="13" t="s">
        <v>143</v>
      </c>
      <c r="C35" s="13" t="s">
        <v>144</v>
      </c>
      <c r="D35" s="20">
        <v>316.3</v>
      </c>
      <c r="E35" s="20">
        <v>316.3</v>
      </c>
      <c r="F35" s="20">
        <v>0</v>
      </c>
      <c r="G35" s="20">
        <v>0</v>
      </c>
      <c r="H35" s="20">
        <v>0</v>
      </c>
      <c r="I35" s="20">
        <v>0</v>
      </c>
    </row>
    <row r="36" spans="1:9">
      <c r="A36" s="15">
        <f t="shared" si="0"/>
        <v>36</v>
      </c>
      <c r="B36" s="13" t="s">
        <v>145</v>
      </c>
      <c r="C36" s="13" t="s">
        <v>146</v>
      </c>
      <c r="D36" s="20">
        <v>316.3</v>
      </c>
      <c r="E36" s="20">
        <v>316.3</v>
      </c>
      <c r="F36" s="20">
        <v>0</v>
      </c>
      <c r="G36" s="20">
        <v>0</v>
      </c>
      <c r="H36" s="20">
        <v>0</v>
      </c>
      <c r="I36" s="20">
        <v>0</v>
      </c>
    </row>
    <row r="37" spans="1:9">
      <c r="A37" s="15">
        <f t="shared" si="0"/>
        <v>37</v>
      </c>
      <c r="B37" s="13"/>
      <c r="C37" s="13" t="s">
        <v>62</v>
      </c>
      <c r="D37" s="20">
        <v>13002.56</v>
      </c>
      <c r="E37" s="20">
        <v>4490.62</v>
      </c>
      <c r="F37" s="20">
        <v>8511.94</v>
      </c>
      <c r="G37" s="20">
        <v>0</v>
      </c>
      <c r="H37" s="20">
        <v>0</v>
      </c>
      <c r="I37" s="20">
        <v>0</v>
      </c>
    </row>
  </sheetData>
  <mergeCells count="2">
    <mergeCell ref="A1:I1"/>
    <mergeCell ref="A2:G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L13" sqref="L13"/>
    </sheetView>
  </sheetViews>
  <sheetFormatPr defaultColWidth="9" defaultRowHeight="14" outlineLevelCol="7"/>
  <cols>
    <col min="2" max="2" width="23.1272727272727" customWidth="1"/>
    <col min="4" max="4" width="30" customWidth="1"/>
  </cols>
  <sheetData>
    <row r="1" ht="34.15" customHeight="1" spans="1:8">
      <c r="A1" s="1" t="s">
        <v>153</v>
      </c>
      <c r="B1" s="2"/>
      <c r="C1" s="2"/>
      <c r="D1" s="2"/>
      <c r="E1" s="2"/>
      <c r="F1" s="2"/>
      <c r="G1" s="3"/>
      <c r="H1" s="2"/>
    </row>
    <row r="2" spans="1:8">
      <c r="A2" s="4" t="s">
        <v>1</v>
      </c>
      <c r="B2" s="2"/>
      <c r="C2" s="2"/>
      <c r="D2" s="2"/>
      <c r="E2" s="3" t="s">
        <v>2</v>
      </c>
      <c r="F2" s="2"/>
      <c r="G2" s="3" t="s">
        <v>3</v>
      </c>
      <c r="H2" s="2"/>
    </row>
    <row r="3" spans="1:8">
      <c r="A3" s="2" t="s">
        <v>4</v>
      </c>
      <c r="B3" s="2" t="s">
        <v>5</v>
      </c>
      <c r="C3" s="2"/>
      <c r="D3" s="2" t="s">
        <v>7</v>
      </c>
      <c r="E3" s="2" t="s">
        <v>70</v>
      </c>
      <c r="F3" s="2" t="s">
        <v>71</v>
      </c>
      <c r="G3" s="2" t="s">
        <v>73</v>
      </c>
      <c r="H3" s="2" t="s">
        <v>74</v>
      </c>
    </row>
    <row r="4" ht="36" spans="1:8">
      <c r="A4" s="2" t="s">
        <v>8</v>
      </c>
      <c r="B4" s="2" t="s">
        <v>9</v>
      </c>
      <c r="C4" s="2" t="s">
        <v>154</v>
      </c>
      <c r="D4" s="2" t="s">
        <v>9</v>
      </c>
      <c r="E4" s="2" t="s">
        <v>62</v>
      </c>
      <c r="F4" s="2" t="s">
        <v>155</v>
      </c>
      <c r="G4" s="2" t="s">
        <v>156</v>
      </c>
      <c r="H4" s="2" t="s">
        <v>157</v>
      </c>
    </row>
    <row r="5" spans="1:8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  <c r="G5" s="2" t="s">
        <v>76</v>
      </c>
      <c r="H5" s="2" t="s">
        <v>77</v>
      </c>
    </row>
    <row r="6" spans="1:8">
      <c r="A6" s="15">
        <f t="shared" ref="A6:A41" si="0">ROW()</f>
        <v>6</v>
      </c>
      <c r="B6" s="13" t="s">
        <v>158</v>
      </c>
      <c r="C6" s="14">
        <v>13002.56</v>
      </c>
      <c r="D6" s="13" t="s">
        <v>159</v>
      </c>
      <c r="E6" s="14">
        <v>13002.56</v>
      </c>
      <c r="F6" s="14">
        <f>SUM(F7:F36)</f>
        <v>5693.56</v>
      </c>
      <c r="G6" s="16">
        <f>SUM(G7:G36)</f>
        <v>7309</v>
      </c>
      <c r="H6" s="17"/>
    </row>
    <row r="7" spans="1:8">
      <c r="A7" s="15">
        <f t="shared" si="0"/>
        <v>7</v>
      </c>
      <c r="B7" s="13" t="s">
        <v>160</v>
      </c>
      <c r="C7" s="14">
        <v>5693.56</v>
      </c>
      <c r="D7" s="13" t="s">
        <v>161</v>
      </c>
      <c r="E7" s="14">
        <v>0</v>
      </c>
      <c r="F7" s="14">
        <v>0</v>
      </c>
      <c r="G7" s="18"/>
      <c r="H7" s="17"/>
    </row>
    <row r="8" spans="1:8">
      <c r="A8" s="15">
        <f t="shared" si="0"/>
        <v>8</v>
      </c>
      <c r="B8" s="13" t="s">
        <v>162</v>
      </c>
      <c r="C8" s="14">
        <v>7309</v>
      </c>
      <c r="D8" s="13" t="s">
        <v>163</v>
      </c>
      <c r="E8" s="14">
        <v>0</v>
      </c>
      <c r="F8" s="14">
        <v>0</v>
      </c>
      <c r="G8" s="18"/>
      <c r="H8" s="17"/>
    </row>
    <row r="9" spans="1:8">
      <c r="A9" s="15">
        <f t="shared" si="0"/>
        <v>9</v>
      </c>
      <c r="B9" s="13" t="s">
        <v>164</v>
      </c>
      <c r="C9" s="14">
        <v>0</v>
      </c>
      <c r="D9" s="13" t="s">
        <v>165</v>
      </c>
      <c r="E9" s="14">
        <v>0</v>
      </c>
      <c r="F9" s="14">
        <v>0</v>
      </c>
      <c r="G9" s="18"/>
      <c r="H9" s="17"/>
    </row>
    <row r="10" ht="13.5" customHeight="1" spans="1:8">
      <c r="A10" s="15">
        <f t="shared" si="0"/>
        <v>10</v>
      </c>
      <c r="B10" s="13" t="s">
        <v>166</v>
      </c>
      <c r="C10" s="14">
        <v>0</v>
      </c>
      <c r="D10" s="13" t="s">
        <v>167</v>
      </c>
      <c r="E10" s="14">
        <v>0</v>
      </c>
      <c r="F10" s="14">
        <v>0</v>
      </c>
      <c r="G10" s="18"/>
      <c r="H10" s="17"/>
    </row>
    <row r="11" ht="22.5" customHeight="1" spans="1:8">
      <c r="A11" s="15">
        <f t="shared" si="0"/>
        <v>11</v>
      </c>
      <c r="B11" s="13" t="s">
        <v>160</v>
      </c>
      <c r="C11" s="14">
        <v>0</v>
      </c>
      <c r="D11" s="13" t="s">
        <v>168</v>
      </c>
      <c r="E11" s="14">
        <v>0</v>
      </c>
      <c r="F11" s="14">
        <v>0</v>
      </c>
      <c r="G11" s="18"/>
      <c r="H11" s="17"/>
    </row>
    <row r="12" spans="1:8">
      <c r="A12" s="15">
        <f t="shared" si="0"/>
        <v>12</v>
      </c>
      <c r="B12" s="13" t="s">
        <v>162</v>
      </c>
      <c r="C12" s="14">
        <v>0</v>
      </c>
      <c r="D12" s="13" t="s">
        <v>169</v>
      </c>
      <c r="E12" s="14">
        <v>0</v>
      </c>
      <c r="F12" s="14">
        <v>0</v>
      </c>
      <c r="G12" s="18"/>
      <c r="H12" s="17"/>
    </row>
    <row r="13" spans="1:8">
      <c r="A13" s="15">
        <f t="shared" si="0"/>
        <v>13</v>
      </c>
      <c r="B13" s="13" t="s">
        <v>164</v>
      </c>
      <c r="C13" s="14">
        <v>0</v>
      </c>
      <c r="D13" s="13" t="s">
        <v>170</v>
      </c>
      <c r="E13" s="14">
        <v>0</v>
      </c>
      <c r="F13" s="14">
        <v>0</v>
      </c>
      <c r="G13" s="18"/>
      <c r="H13" s="17"/>
    </row>
    <row r="14" spans="1:8">
      <c r="A14" s="15">
        <f t="shared" si="0"/>
        <v>14</v>
      </c>
      <c r="B14" s="13"/>
      <c r="C14" s="14">
        <v>0</v>
      </c>
      <c r="D14" s="13" t="s">
        <v>171</v>
      </c>
      <c r="E14" s="14">
        <v>648.92</v>
      </c>
      <c r="F14" s="14">
        <v>648.92</v>
      </c>
      <c r="G14" s="18"/>
      <c r="H14" s="17"/>
    </row>
    <row r="15" spans="1:8">
      <c r="A15" s="15">
        <f t="shared" si="0"/>
        <v>15</v>
      </c>
      <c r="B15" s="13"/>
      <c r="C15" s="14">
        <v>0</v>
      </c>
      <c r="D15" s="13" t="s">
        <v>172</v>
      </c>
      <c r="E15" s="14">
        <v>0</v>
      </c>
      <c r="F15" s="14">
        <v>0</v>
      </c>
      <c r="G15" s="18"/>
      <c r="H15" s="17"/>
    </row>
    <row r="16" spans="1:8">
      <c r="A16" s="15">
        <f t="shared" si="0"/>
        <v>16</v>
      </c>
      <c r="B16" s="13"/>
      <c r="C16" s="14">
        <v>0</v>
      </c>
      <c r="D16" s="13" t="s">
        <v>173</v>
      </c>
      <c r="E16" s="14">
        <v>411.8</v>
      </c>
      <c r="F16" s="14">
        <v>411.8</v>
      </c>
      <c r="G16" s="18"/>
      <c r="H16" s="17"/>
    </row>
    <row r="17" spans="1:8">
      <c r="A17" s="15">
        <f t="shared" si="0"/>
        <v>17</v>
      </c>
      <c r="B17" s="13"/>
      <c r="C17" s="14">
        <v>0</v>
      </c>
      <c r="D17" s="13" t="s">
        <v>174</v>
      </c>
      <c r="E17" s="14">
        <v>41.29</v>
      </c>
      <c r="F17" s="14">
        <v>41.29</v>
      </c>
      <c r="G17" s="18"/>
      <c r="H17" s="17"/>
    </row>
    <row r="18" spans="1:8">
      <c r="A18" s="15">
        <f t="shared" si="0"/>
        <v>18</v>
      </c>
      <c r="B18" s="13"/>
      <c r="C18" s="14">
        <v>0</v>
      </c>
      <c r="D18" s="13" t="s">
        <v>175</v>
      </c>
      <c r="E18" s="14">
        <v>7309</v>
      </c>
      <c r="F18" s="14"/>
      <c r="G18" s="16">
        <v>7309</v>
      </c>
      <c r="H18" s="17"/>
    </row>
    <row r="19" spans="1:8">
      <c r="A19" s="15">
        <f t="shared" si="0"/>
        <v>19</v>
      </c>
      <c r="B19" s="13"/>
      <c r="C19" s="14">
        <v>0</v>
      </c>
      <c r="D19" s="13" t="s">
        <v>176</v>
      </c>
      <c r="E19" s="14">
        <v>1146.65</v>
      </c>
      <c r="F19" s="14">
        <v>1146.65</v>
      </c>
      <c r="G19" s="18"/>
      <c r="H19" s="17"/>
    </row>
    <row r="20" spans="1:8">
      <c r="A20" s="15">
        <f t="shared" si="0"/>
        <v>20</v>
      </c>
      <c r="B20" s="13"/>
      <c r="C20" s="14">
        <v>0</v>
      </c>
      <c r="D20" s="13" t="s">
        <v>177</v>
      </c>
      <c r="E20" s="14">
        <v>0</v>
      </c>
      <c r="F20" s="14">
        <v>0</v>
      </c>
      <c r="G20" s="18"/>
      <c r="H20" s="17"/>
    </row>
    <row r="21" spans="1:8">
      <c r="A21" s="15">
        <f t="shared" si="0"/>
        <v>21</v>
      </c>
      <c r="B21" s="13"/>
      <c r="C21" s="14">
        <v>0</v>
      </c>
      <c r="D21" s="13" t="s">
        <v>178</v>
      </c>
      <c r="E21" s="14">
        <v>0</v>
      </c>
      <c r="F21" s="14">
        <v>0</v>
      </c>
      <c r="G21" s="18"/>
      <c r="H21" s="17"/>
    </row>
    <row r="22" spans="1:8">
      <c r="A22" s="15">
        <f t="shared" si="0"/>
        <v>22</v>
      </c>
      <c r="B22" s="13"/>
      <c r="C22" s="14">
        <v>0</v>
      </c>
      <c r="D22" s="13" t="s">
        <v>179</v>
      </c>
      <c r="E22" s="14">
        <v>0</v>
      </c>
      <c r="F22" s="14">
        <v>0</v>
      </c>
      <c r="G22" s="18"/>
      <c r="H22" s="17"/>
    </row>
    <row r="23" spans="1:8">
      <c r="A23" s="15">
        <f t="shared" si="0"/>
        <v>23</v>
      </c>
      <c r="B23" s="13"/>
      <c r="C23" s="14">
        <v>0</v>
      </c>
      <c r="D23" s="13" t="s">
        <v>180</v>
      </c>
      <c r="E23" s="14">
        <v>0</v>
      </c>
      <c r="F23" s="14">
        <v>0</v>
      </c>
      <c r="G23" s="18"/>
      <c r="H23" s="17"/>
    </row>
    <row r="24" spans="1:8">
      <c r="A24" s="15">
        <f t="shared" si="0"/>
        <v>24</v>
      </c>
      <c r="B24" s="13"/>
      <c r="C24" s="14">
        <v>0</v>
      </c>
      <c r="D24" s="13" t="s">
        <v>181</v>
      </c>
      <c r="E24" s="14">
        <v>0</v>
      </c>
      <c r="F24" s="14">
        <v>0</v>
      </c>
      <c r="G24" s="18"/>
      <c r="H24" s="17"/>
    </row>
    <row r="25" spans="1:8">
      <c r="A25" s="15">
        <f t="shared" si="0"/>
        <v>25</v>
      </c>
      <c r="B25" s="13"/>
      <c r="C25" s="14">
        <v>0</v>
      </c>
      <c r="D25" s="13" t="s">
        <v>182</v>
      </c>
      <c r="E25" s="14">
        <v>3128.6</v>
      </c>
      <c r="F25" s="14">
        <v>3128.6</v>
      </c>
      <c r="G25" s="18"/>
      <c r="H25" s="17"/>
    </row>
    <row r="26" spans="1:8">
      <c r="A26" s="15">
        <f t="shared" si="0"/>
        <v>26</v>
      </c>
      <c r="B26" s="13"/>
      <c r="C26" s="14">
        <v>0</v>
      </c>
      <c r="D26" s="13" t="s">
        <v>183</v>
      </c>
      <c r="E26" s="14">
        <v>316.3</v>
      </c>
      <c r="F26" s="14">
        <v>316.3</v>
      </c>
      <c r="G26" s="18"/>
      <c r="H26" s="17"/>
    </row>
    <row r="27" spans="1:8">
      <c r="A27" s="15">
        <f t="shared" si="0"/>
        <v>27</v>
      </c>
      <c r="B27" s="13"/>
      <c r="C27" s="14">
        <v>0</v>
      </c>
      <c r="D27" s="13" t="s">
        <v>184</v>
      </c>
      <c r="E27" s="14">
        <v>0</v>
      </c>
      <c r="F27" s="14">
        <v>0</v>
      </c>
      <c r="G27" s="18"/>
      <c r="H27" s="17"/>
    </row>
    <row r="28" spans="1:8">
      <c r="A28" s="15">
        <f t="shared" si="0"/>
        <v>28</v>
      </c>
      <c r="B28" s="13"/>
      <c r="C28" s="14">
        <v>0</v>
      </c>
      <c r="D28" s="13" t="s">
        <v>185</v>
      </c>
      <c r="E28" s="14">
        <v>0</v>
      </c>
      <c r="F28" s="14">
        <v>0</v>
      </c>
      <c r="G28" s="18"/>
      <c r="H28" s="17"/>
    </row>
    <row r="29" spans="1:8">
      <c r="A29" s="15">
        <f t="shared" si="0"/>
        <v>29</v>
      </c>
      <c r="B29" s="13"/>
      <c r="C29" s="14">
        <v>0</v>
      </c>
      <c r="D29" s="13" t="s">
        <v>186</v>
      </c>
      <c r="E29" s="14">
        <v>0</v>
      </c>
      <c r="F29" s="14">
        <v>0</v>
      </c>
      <c r="G29" s="18"/>
      <c r="H29" s="17"/>
    </row>
    <row r="30" spans="1:8">
      <c r="A30" s="15">
        <f t="shared" si="0"/>
        <v>30</v>
      </c>
      <c r="B30" s="13"/>
      <c r="C30" s="14">
        <v>0</v>
      </c>
      <c r="D30" s="13" t="s">
        <v>187</v>
      </c>
      <c r="E30" s="14">
        <v>0</v>
      </c>
      <c r="F30" s="14">
        <v>0</v>
      </c>
      <c r="G30" s="18"/>
      <c r="H30" s="17"/>
    </row>
    <row r="31" spans="1:8">
      <c r="A31" s="15">
        <f t="shared" si="0"/>
        <v>31</v>
      </c>
      <c r="B31" s="13"/>
      <c r="C31" s="14">
        <v>0</v>
      </c>
      <c r="D31" s="13" t="s">
        <v>188</v>
      </c>
      <c r="E31" s="14">
        <v>0</v>
      </c>
      <c r="F31" s="14">
        <v>0</v>
      </c>
      <c r="G31" s="18"/>
      <c r="H31" s="17"/>
    </row>
    <row r="32" spans="1:8">
      <c r="A32" s="15">
        <f t="shared" si="0"/>
        <v>32</v>
      </c>
      <c r="B32" s="13"/>
      <c r="C32" s="14">
        <v>0</v>
      </c>
      <c r="D32" s="13" t="s">
        <v>189</v>
      </c>
      <c r="E32" s="14">
        <v>0</v>
      </c>
      <c r="F32" s="14">
        <v>0</v>
      </c>
      <c r="G32" s="18"/>
      <c r="H32" s="17"/>
    </row>
    <row r="33" spans="1:8">
      <c r="A33" s="15">
        <f t="shared" si="0"/>
        <v>33</v>
      </c>
      <c r="B33" s="13"/>
      <c r="C33" s="14">
        <v>0</v>
      </c>
      <c r="D33" s="13" t="s">
        <v>190</v>
      </c>
      <c r="E33" s="14">
        <v>0</v>
      </c>
      <c r="F33" s="14">
        <v>0</v>
      </c>
      <c r="G33" s="18"/>
      <c r="H33" s="17"/>
    </row>
    <row r="34" spans="1:8">
      <c r="A34" s="15">
        <f t="shared" si="0"/>
        <v>34</v>
      </c>
      <c r="B34" s="13"/>
      <c r="C34" s="14">
        <v>0</v>
      </c>
      <c r="D34" s="13" t="s">
        <v>191</v>
      </c>
      <c r="E34" s="14">
        <v>0</v>
      </c>
      <c r="F34" s="14">
        <v>0</v>
      </c>
      <c r="G34" s="18"/>
      <c r="H34" s="17"/>
    </row>
    <row r="35" spans="1:8">
      <c r="A35" s="15">
        <f t="shared" si="0"/>
        <v>35</v>
      </c>
      <c r="B35" s="13"/>
      <c r="C35" s="14">
        <v>0</v>
      </c>
      <c r="D35" s="13" t="s">
        <v>192</v>
      </c>
      <c r="E35" s="14">
        <v>0</v>
      </c>
      <c r="F35" s="14">
        <v>0</v>
      </c>
      <c r="G35" s="18"/>
      <c r="H35" s="17"/>
    </row>
    <row r="36" spans="1:8">
      <c r="A36" s="15">
        <f t="shared" si="0"/>
        <v>36</v>
      </c>
      <c r="B36" s="13"/>
      <c r="C36" s="14">
        <v>0</v>
      </c>
      <c r="D36" s="13" t="s">
        <v>193</v>
      </c>
      <c r="E36" s="14">
        <v>0</v>
      </c>
      <c r="F36" s="14">
        <v>0</v>
      </c>
      <c r="G36" s="18"/>
      <c r="H36" s="17"/>
    </row>
    <row r="37" spans="1:8">
      <c r="A37" s="15">
        <f t="shared" si="0"/>
        <v>37</v>
      </c>
      <c r="B37" s="13"/>
      <c r="C37" s="14">
        <v>0</v>
      </c>
      <c r="D37" s="13" t="s">
        <v>194</v>
      </c>
      <c r="E37" s="14">
        <v>0</v>
      </c>
      <c r="F37" s="14">
        <v>0</v>
      </c>
      <c r="G37" s="18"/>
      <c r="H37" s="17"/>
    </row>
    <row r="38" spans="1:8">
      <c r="A38" s="15">
        <f t="shared" si="0"/>
        <v>38</v>
      </c>
      <c r="B38" s="13" t="s">
        <v>58</v>
      </c>
      <c r="C38" s="14">
        <v>13002.56</v>
      </c>
      <c r="D38" s="13" t="s">
        <v>59</v>
      </c>
      <c r="E38" s="14">
        <f>E6+E37</f>
        <v>13002.56</v>
      </c>
      <c r="F38" s="14">
        <f t="shared" ref="F38:G38" si="1">F6+F37</f>
        <v>5693.56</v>
      </c>
      <c r="G38" s="14">
        <f t="shared" si="1"/>
        <v>7309</v>
      </c>
      <c r="H38" s="17"/>
    </row>
    <row r="39" spans="1:8">
      <c r="A39" s="5">
        <f t="shared" si="0"/>
        <v>39</v>
      </c>
      <c r="B39" s="19" t="s">
        <v>195</v>
      </c>
      <c r="C39" s="17"/>
      <c r="D39" s="19"/>
      <c r="E39" s="17"/>
      <c r="F39" s="17"/>
      <c r="G39" s="17"/>
      <c r="H39" s="17"/>
    </row>
    <row r="40" spans="1:8">
      <c r="A40" s="5">
        <f t="shared" si="0"/>
        <v>40</v>
      </c>
      <c r="B40" s="19" t="s">
        <v>196</v>
      </c>
      <c r="C40" s="17"/>
      <c r="D40" s="19"/>
      <c r="E40" s="17"/>
      <c r="F40" s="17"/>
      <c r="G40" s="17"/>
      <c r="H40" s="17"/>
    </row>
    <row r="41" spans="1:8">
      <c r="A41" s="5">
        <f t="shared" si="0"/>
        <v>41</v>
      </c>
      <c r="B41" s="19" t="s">
        <v>58</v>
      </c>
      <c r="C41" s="17">
        <f>C38</f>
        <v>13002.56</v>
      </c>
      <c r="D41" s="19" t="s">
        <v>59</v>
      </c>
      <c r="E41" s="17">
        <f>E38</f>
        <v>13002.56</v>
      </c>
      <c r="F41" s="17">
        <f t="shared" ref="F41:G41" si="2">F38</f>
        <v>5693.56</v>
      </c>
      <c r="G41" s="17">
        <f t="shared" si="2"/>
        <v>7309</v>
      </c>
      <c r="H41" s="17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J19" sqref="J19"/>
    </sheetView>
  </sheetViews>
  <sheetFormatPr defaultColWidth="9" defaultRowHeight="14" outlineLevelCol="7"/>
  <cols>
    <col min="3" max="3" width="31.5" customWidth="1"/>
  </cols>
  <sheetData>
    <row r="1" ht="34.9" customHeight="1" spans="1:8">
      <c r="A1" s="1" t="s">
        <v>197</v>
      </c>
      <c r="B1" s="2"/>
      <c r="C1" s="2"/>
      <c r="D1" s="2"/>
      <c r="E1" s="3"/>
      <c r="F1" s="2"/>
      <c r="G1" s="2"/>
      <c r="H1" s="2"/>
    </row>
    <row r="2" ht="22.5" customHeight="1" spans="1:8">
      <c r="A2" s="9" t="s">
        <v>1</v>
      </c>
      <c r="B2" s="10"/>
      <c r="C2" s="10"/>
      <c r="D2" s="10"/>
      <c r="E2" s="11"/>
      <c r="F2" s="10"/>
      <c r="G2" s="11" t="s">
        <v>2</v>
      </c>
      <c r="H2" s="11" t="s">
        <v>3</v>
      </c>
    </row>
    <row r="3" ht="13.5" customHeight="1" spans="1:8">
      <c r="A3" s="10" t="s">
        <v>4</v>
      </c>
      <c r="B3" s="10" t="s">
        <v>65</v>
      </c>
      <c r="C3" s="10" t="s">
        <v>66</v>
      </c>
      <c r="D3" s="10" t="s">
        <v>62</v>
      </c>
      <c r="E3" s="10" t="s">
        <v>148</v>
      </c>
      <c r="F3" s="10"/>
      <c r="G3" s="10"/>
      <c r="H3" s="10" t="s">
        <v>149</v>
      </c>
    </row>
    <row r="4" ht="13.5" customHeight="1" spans="1:8">
      <c r="A4" s="10"/>
      <c r="B4" s="10"/>
      <c r="C4" s="10"/>
      <c r="D4" s="10"/>
      <c r="E4" s="10" t="s">
        <v>67</v>
      </c>
      <c r="F4" s="10" t="s">
        <v>198</v>
      </c>
      <c r="G4" s="10" t="s">
        <v>199</v>
      </c>
      <c r="H4" s="10"/>
    </row>
    <row r="5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  <c r="G5" s="10" t="s">
        <v>76</v>
      </c>
      <c r="H5" s="10" t="s">
        <v>77</v>
      </c>
    </row>
    <row r="6" spans="1:8">
      <c r="A6" s="12">
        <f t="shared" ref="A6:A34" si="0">ROW()</f>
        <v>6</v>
      </c>
      <c r="B6" s="13" t="s">
        <v>83</v>
      </c>
      <c r="C6" s="13" t="s">
        <v>84</v>
      </c>
      <c r="D6" s="14">
        <f t="shared" ref="D6:D34" si="1">E6+H6</f>
        <v>648.92</v>
      </c>
      <c r="E6" s="14">
        <f t="shared" ref="E6:E34" si="2">F6+G6</f>
        <v>648.92</v>
      </c>
      <c r="F6" s="14">
        <v>648.92</v>
      </c>
      <c r="G6" s="14">
        <v>0</v>
      </c>
      <c r="H6" s="14">
        <v>0</v>
      </c>
    </row>
    <row r="7" spans="1:8">
      <c r="A7" s="12">
        <f t="shared" si="0"/>
        <v>7</v>
      </c>
      <c r="B7" s="13" t="s">
        <v>85</v>
      </c>
      <c r="C7" s="13" t="s">
        <v>86</v>
      </c>
      <c r="D7" s="14">
        <f t="shared" si="1"/>
        <v>648.92</v>
      </c>
      <c r="E7" s="14">
        <f t="shared" si="2"/>
        <v>648.92</v>
      </c>
      <c r="F7" s="14">
        <v>648.92</v>
      </c>
      <c r="G7" s="14">
        <v>0</v>
      </c>
      <c r="H7" s="14">
        <v>0</v>
      </c>
    </row>
    <row r="8" spans="1:8">
      <c r="A8" s="12">
        <f t="shared" si="0"/>
        <v>8</v>
      </c>
      <c r="B8" s="13" t="s">
        <v>87</v>
      </c>
      <c r="C8" s="13" t="s">
        <v>88</v>
      </c>
      <c r="D8" s="14">
        <f t="shared" si="1"/>
        <v>438.01</v>
      </c>
      <c r="E8" s="14">
        <f t="shared" si="2"/>
        <v>438.01</v>
      </c>
      <c r="F8" s="14">
        <v>438.01</v>
      </c>
      <c r="G8" s="14">
        <v>0</v>
      </c>
      <c r="H8" s="14">
        <v>0</v>
      </c>
    </row>
    <row r="9" spans="1:8">
      <c r="A9" s="12">
        <f t="shared" si="0"/>
        <v>9</v>
      </c>
      <c r="B9" s="13" t="s">
        <v>89</v>
      </c>
      <c r="C9" s="13" t="s">
        <v>90</v>
      </c>
      <c r="D9" s="14">
        <f t="shared" si="1"/>
        <v>210.91</v>
      </c>
      <c r="E9" s="14">
        <f t="shared" si="2"/>
        <v>210.91</v>
      </c>
      <c r="F9" s="14">
        <v>210.91</v>
      </c>
      <c r="G9" s="14">
        <v>0</v>
      </c>
      <c r="H9" s="14">
        <v>0</v>
      </c>
    </row>
    <row r="10" spans="1:8">
      <c r="A10" s="12">
        <f t="shared" si="0"/>
        <v>10</v>
      </c>
      <c r="B10" s="13" t="s">
        <v>91</v>
      </c>
      <c r="C10" s="13" t="s">
        <v>92</v>
      </c>
      <c r="D10" s="14">
        <f t="shared" si="1"/>
        <v>411.8</v>
      </c>
      <c r="E10" s="14">
        <f t="shared" si="2"/>
        <v>411.8</v>
      </c>
      <c r="F10" s="14">
        <v>411.8</v>
      </c>
      <c r="G10" s="14">
        <v>0</v>
      </c>
      <c r="H10" s="14">
        <v>0</v>
      </c>
    </row>
    <row r="11" spans="1:8">
      <c r="A11" s="12">
        <f t="shared" si="0"/>
        <v>11</v>
      </c>
      <c r="B11" s="13" t="s">
        <v>93</v>
      </c>
      <c r="C11" s="13" t="s">
        <v>94</v>
      </c>
      <c r="D11" s="14">
        <f t="shared" si="1"/>
        <v>411.8</v>
      </c>
      <c r="E11" s="14">
        <f t="shared" si="2"/>
        <v>411.8</v>
      </c>
      <c r="F11" s="14">
        <v>411.8</v>
      </c>
      <c r="G11" s="14">
        <v>0</v>
      </c>
      <c r="H11" s="14">
        <v>0</v>
      </c>
    </row>
    <row r="12" spans="1:8">
      <c r="A12" s="12">
        <f t="shared" si="0"/>
        <v>12</v>
      </c>
      <c r="B12" s="13" t="s">
        <v>95</v>
      </c>
      <c r="C12" s="13" t="s">
        <v>96</v>
      </c>
      <c r="D12" s="14">
        <f t="shared" si="1"/>
        <v>411.8</v>
      </c>
      <c r="E12" s="14">
        <f t="shared" si="2"/>
        <v>411.8</v>
      </c>
      <c r="F12" s="14">
        <v>411.8</v>
      </c>
      <c r="G12" s="14">
        <v>0</v>
      </c>
      <c r="H12" s="14">
        <v>0</v>
      </c>
    </row>
    <row r="13" spans="1:8">
      <c r="A13" s="12">
        <f t="shared" si="0"/>
        <v>13</v>
      </c>
      <c r="B13" s="13" t="s">
        <v>97</v>
      </c>
      <c r="C13" s="13" t="s">
        <v>98</v>
      </c>
      <c r="D13" s="14">
        <f t="shared" si="1"/>
        <v>41.29</v>
      </c>
      <c r="E13" s="14">
        <f t="shared" si="2"/>
        <v>0</v>
      </c>
      <c r="F13" s="14">
        <v>0</v>
      </c>
      <c r="G13" s="14">
        <v>0</v>
      </c>
      <c r="H13" s="14">
        <v>41.29</v>
      </c>
    </row>
    <row r="14" spans="1:8">
      <c r="A14" s="12">
        <f t="shared" si="0"/>
        <v>14</v>
      </c>
      <c r="B14" s="13" t="s">
        <v>99</v>
      </c>
      <c r="C14" s="13" t="s">
        <v>100</v>
      </c>
      <c r="D14" s="14">
        <f t="shared" si="1"/>
        <v>12.49</v>
      </c>
      <c r="E14" s="14">
        <f t="shared" si="2"/>
        <v>0</v>
      </c>
      <c r="F14" s="14">
        <v>0</v>
      </c>
      <c r="G14" s="14">
        <v>0</v>
      </c>
      <c r="H14" s="14">
        <v>12.49</v>
      </c>
    </row>
    <row r="15" spans="1:8">
      <c r="A15" s="12">
        <f t="shared" si="0"/>
        <v>15</v>
      </c>
      <c r="B15" s="13" t="s">
        <v>101</v>
      </c>
      <c r="C15" s="13" t="s">
        <v>102</v>
      </c>
      <c r="D15" s="14">
        <f t="shared" si="1"/>
        <v>12.49</v>
      </c>
      <c r="E15" s="14">
        <f t="shared" si="2"/>
        <v>0</v>
      </c>
      <c r="F15" s="14">
        <v>0</v>
      </c>
      <c r="G15" s="14">
        <v>0</v>
      </c>
      <c r="H15" s="14">
        <v>12.49</v>
      </c>
    </row>
    <row r="16" spans="1:8">
      <c r="A16" s="12">
        <f t="shared" si="0"/>
        <v>16</v>
      </c>
      <c r="B16" s="13" t="s">
        <v>103</v>
      </c>
      <c r="C16" s="13" t="s">
        <v>104</v>
      </c>
      <c r="D16" s="14">
        <f t="shared" si="1"/>
        <v>28.8</v>
      </c>
      <c r="E16" s="14">
        <f t="shared" si="2"/>
        <v>0</v>
      </c>
      <c r="F16" s="14">
        <v>0</v>
      </c>
      <c r="G16" s="14">
        <v>0</v>
      </c>
      <c r="H16" s="14">
        <v>28.8</v>
      </c>
    </row>
    <row r="17" spans="1:8">
      <c r="A17" s="12">
        <f t="shared" si="0"/>
        <v>17</v>
      </c>
      <c r="B17" s="13" t="s">
        <v>105</v>
      </c>
      <c r="C17" s="13" t="s">
        <v>106</v>
      </c>
      <c r="D17" s="14">
        <f t="shared" si="1"/>
        <v>28.8</v>
      </c>
      <c r="E17" s="14">
        <f t="shared" si="2"/>
        <v>0</v>
      </c>
      <c r="F17" s="14">
        <v>0</v>
      </c>
      <c r="G17" s="14">
        <v>0</v>
      </c>
      <c r="H17" s="14">
        <v>28.8</v>
      </c>
    </row>
    <row r="18" spans="1:8">
      <c r="A18" s="12">
        <f t="shared" si="0"/>
        <v>18</v>
      </c>
      <c r="B18" s="13" t="s">
        <v>115</v>
      </c>
      <c r="C18" s="13" t="s">
        <v>116</v>
      </c>
      <c r="D18" s="14">
        <f t="shared" si="1"/>
        <v>1146.65</v>
      </c>
      <c r="E18" s="14">
        <f t="shared" si="2"/>
        <v>0</v>
      </c>
      <c r="F18" s="14">
        <v>0</v>
      </c>
      <c r="G18" s="14">
        <v>0</v>
      </c>
      <c r="H18" s="14">
        <v>1146.65</v>
      </c>
    </row>
    <row r="19" spans="1:8">
      <c r="A19" s="12">
        <f t="shared" si="0"/>
        <v>19</v>
      </c>
      <c r="B19" s="13" t="s">
        <v>117</v>
      </c>
      <c r="C19" s="13" t="s">
        <v>118</v>
      </c>
      <c r="D19" s="14">
        <f t="shared" si="1"/>
        <v>1146.65</v>
      </c>
      <c r="E19" s="14">
        <f t="shared" si="2"/>
        <v>0</v>
      </c>
      <c r="F19" s="14">
        <v>0</v>
      </c>
      <c r="G19" s="14">
        <v>0</v>
      </c>
      <c r="H19" s="14">
        <v>1146.65</v>
      </c>
    </row>
    <row r="20" spans="1:8">
      <c r="A20" s="12">
        <f t="shared" si="0"/>
        <v>20</v>
      </c>
      <c r="B20" s="13" t="s">
        <v>119</v>
      </c>
      <c r="C20" s="13" t="s">
        <v>120</v>
      </c>
      <c r="D20" s="14">
        <f t="shared" si="1"/>
        <v>250</v>
      </c>
      <c r="E20" s="14">
        <f t="shared" si="2"/>
        <v>0</v>
      </c>
      <c r="F20" s="14">
        <v>0</v>
      </c>
      <c r="G20" s="14">
        <v>0</v>
      </c>
      <c r="H20" s="14">
        <v>250</v>
      </c>
    </row>
    <row r="21" spans="1:8">
      <c r="A21" s="12">
        <f t="shared" si="0"/>
        <v>21</v>
      </c>
      <c r="B21" s="13" t="s">
        <v>121</v>
      </c>
      <c r="C21" s="13" t="s">
        <v>122</v>
      </c>
      <c r="D21" s="14">
        <f t="shared" si="1"/>
        <v>20</v>
      </c>
      <c r="E21" s="14">
        <f t="shared" si="2"/>
        <v>0</v>
      </c>
      <c r="F21" s="14">
        <v>0</v>
      </c>
      <c r="G21" s="14">
        <v>0</v>
      </c>
      <c r="H21" s="14">
        <v>20</v>
      </c>
    </row>
    <row r="22" spans="1:8">
      <c r="A22" s="12">
        <f t="shared" si="0"/>
        <v>22</v>
      </c>
      <c r="B22" s="13" t="s">
        <v>123</v>
      </c>
      <c r="C22" s="13" t="s">
        <v>124</v>
      </c>
      <c r="D22" s="14">
        <f t="shared" si="1"/>
        <v>90</v>
      </c>
      <c r="E22" s="14">
        <f t="shared" si="2"/>
        <v>0</v>
      </c>
      <c r="F22" s="14">
        <v>0</v>
      </c>
      <c r="G22" s="14">
        <v>0</v>
      </c>
      <c r="H22" s="14">
        <v>90</v>
      </c>
    </row>
    <row r="23" spans="1:8">
      <c r="A23" s="12">
        <f t="shared" si="0"/>
        <v>23</v>
      </c>
      <c r="B23" s="13" t="s">
        <v>125</v>
      </c>
      <c r="C23" s="13" t="s">
        <v>126</v>
      </c>
      <c r="D23" s="14">
        <f t="shared" si="1"/>
        <v>329.65</v>
      </c>
      <c r="E23" s="14">
        <f t="shared" si="2"/>
        <v>0</v>
      </c>
      <c r="F23" s="14">
        <v>0</v>
      </c>
      <c r="G23" s="14">
        <v>0</v>
      </c>
      <c r="H23" s="14">
        <v>329.65</v>
      </c>
    </row>
    <row r="24" spans="1:8">
      <c r="A24" s="12">
        <f t="shared" si="0"/>
        <v>24</v>
      </c>
      <c r="B24" s="13" t="s">
        <v>127</v>
      </c>
      <c r="C24" s="13" t="s">
        <v>128</v>
      </c>
      <c r="D24" s="14">
        <f t="shared" si="1"/>
        <v>20</v>
      </c>
      <c r="E24" s="14">
        <f t="shared" si="2"/>
        <v>0</v>
      </c>
      <c r="F24" s="14">
        <v>0</v>
      </c>
      <c r="G24" s="14">
        <v>0</v>
      </c>
      <c r="H24" s="14">
        <v>20</v>
      </c>
    </row>
    <row r="25" spans="1:8">
      <c r="A25" s="12">
        <f t="shared" si="0"/>
        <v>25</v>
      </c>
      <c r="B25" s="13" t="s">
        <v>129</v>
      </c>
      <c r="C25" s="13" t="s">
        <v>130</v>
      </c>
      <c r="D25" s="14">
        <f t="shared" si="1"/>
        <v>10</v>
      </c>
      <c r="E25" s="14">
        <f t="shared" si="2"/>
        <v>0</v>
      </c>
      <c r="F25" s="14">
        <v>0</v>
      </c>
      <c r="G25" s="14">
        <v>0</v>
      </c>
      <c r="H25" s="14">
        <v>10</v>
      </c>
    </row>
    <row r="26" spans="1:8">
      <c r="A26" s="12">
        <f t="shared" si="0"/>
        <v>26</v>
      </c>
      <c r="B26" s="13" t="s">
        <v>131</v>
      </c>
      <c r="C26" s="13" t="s">
        <v>132</v>
      </c>
      <c r="D26" s="14">
        <f t="shared" si="1"/>
        <v>427</v>
      </c>
      <c r="E26" s="14">
        <f t="shared" si="2"/>
        <v>0</v>
      </c>
      <c r="F26" s="14">
        <v>0</v>
      </c>
      <c r="G26" s="14">
        <v>0</v>
      </c>
      <c r="H26" s="14">
        <v>427</v>
      </c>
    </row>
    <row r="27" spans="1:8">
      <c r="A27" s="12">
        <f t="shared" si="0"/>
        <v>27</v>
      </c>
      <c r="B27" s="13" t="s">
        <v>133</v>
      </c>
      <c r="C27" s="13" t="s">
        <v>134</v>
      </c>
      <c r="D27" s="14">
        <f t="shared" si="1"/>
        <v>3128.6</v>
      </c>
      <c r="E27" s="14">
        <f t="shared" si="2"/>
        <v>3113.6</v>
      </c>
      <c r="F27" s="14">
        <v>3009.94</v>
      </c>
      <c r="G27" s="14">
        <v>103.66</v>
      </c>
      <c r="H27" s="14">
        <v>15</v>
      </c>
    </row>
    <row r="28" spans="1:8">
      <c r="A28" s="12">
        <f t="shared" si="0"/>
        <v>28</v>
      </c>
      <c r="B28" s="13" t="s">
        <v>135</v>
      </c>
      <c r="C28" s="13" t="s">
        <v>136</v>
      </c>
      <c r="D28" s="14">
        <f t="shared" si="1"/>
        <v>3128.6</v>
      </c>
      <c r="E28" s="14">
        <f t="shared" si="2"/>
        <v>3113.6</v>
      </c>
      <c r="F28" s="14">
        <v>3009.94</v>
      </c>
      <c r="G28" s="14">
        <v>103.66</v>
      </c>
      <c r="H28" s="14">
        <v>15</v>
      </c>
    </row>
    <row r="29" spans="1:8">
      <c r="A29" s="12">
        <f t="shared" si="0"/>
        <v>29</v>
      </c>
      <c r="B29" s="13" t="s">
        <v>137</v>
      </c>
      <c r="C29" s="13" t="s">
        <v>138</v>
      </c>
      <c r="D29" s="14">
        <f t="shared" si="1"/>
        <v>3113.6</v>
      </c>
      <c r="E29" s="14">
        <f t="shared" si="2"/>
        <v>3113.6</v>
      </c>
      <c r="F29" s="14">
        <v>3009.94</v>
      </c>
      <c r="G29" s="14">
        <v>103.66</v>
      </c>
      <c r="H29" s="14">
        <v>0</v>
      </c>
    </row>
    <row r="30" spans="1:8">
      <c r="A30" s="12">
        <f t="shared" si="0"/>
        <v>30</v>
      </c>
      <c r="B30" s="13" t="s">
        <v>139</v>
      </c>
      <c r="C30" s="13" t="s">
        <v>140</v>
      </c>
      <c r="D30" s="14">
        <f t="shared" si="1"/>
        <v>15</v>
      </c>
      <c r="E30" s="14">
        <f t="shared" si="2"/>
        <v>0</v>
      </c>
      <c r="F30" s="14">
        <v>0</v>
      </c>
      <c r="G30" s="14">
        <v>0</v>
      </c>
      <c r="H30" s="14">
        <v>15</v>
      </c>
    </row>
    <row r="31" spans="1:8">
      <c r="A31" s="12">
        <f t="shared" si="0"/>
        <v>31</v>
      </c>
      <c r="B31" s="13" t="s">
        <v>141</v>
      </c>
      <c r="C31" s="13" t="s">
        <v>142</v>
      </c>
      <c r="D31" s="14">
        <f t="shared" si="1"/>
        <v>316.3</v>
      </c>
      <c r="E31" s="14">
        <f t="shared" si="2"/>
        <v>316.3</v>
      </c>
      <c r="F31" s="14">
        <v>316.3</v>
      </c>
      <c r="G31" s="14">
        <v>0</v>
      </c>
      <c r="H31" s="14">
        <v>0</v>
      </c>
    </row>
    <row r="32" spans="1:8">
      <c r="A32" s="12">
        <f t="shared" si="0"/>
        <v>32</v>
      </c>
      <c r="B32" s="13" t="s">
        <v>143</v>
      </c>
      <c r="C32" s="13" t="s">
        <v>144</v>
      </c>
      <c r="D32" s="14">
        <f t="shared" si="1"/>
        <v>316.3</v>
      </c>
      <c r="E32" s="14">
        <f t="shared" si="2"/>
        <v>316.3</v>
      </c>
      <c r="F32" s="14">
        <v>316.3</v>
      </c>
      <c r="G32" s="14">
        <v>0</v>
      </c>
      <c r="H32" s="14">
        <v>0</v>
      </c>
    </row>
    <row r="33" spans="1:8">
      <c r="A33" s="12">
        <f t="shared" si="0"/>
        <v>33</v>
      </c>
      <c r="B33" s="13" t="s">
        <v>145</v>
      </c>
      <c r="C33" s="13" t="s">
        <v>146</v>
      </c>
      <c r="D33" s="14">
        <f t="shared" si="1"/>
        <v>316.3</v>
      </c>
      <c r="E33" s="14">
        <f t="shared" si="2"/>
        <v>316.3</v>
      </c>
      <c r="F33" s="14">
        <v>316.3</v>
      </c>
      <c r="G33" s="14">
        <v>0</v>
      </c>
      <c r="H33" s="14">
        <v>0</v>
      </c>
    </row>
    <row r="34" spans="1:8">
      <c r="A34" s="12">
        <f t="shared" si="0"/>
        <v>34</v>
      </c>
      <c r="B34" s="13"/>
      <c r="C34" s="13" t="s">
        <v>62</v>
      </c>
      <c r="D34" s="14">
        <f t="shared" si="1"/>
        <v>5693.56</v>
      </c>
      <c r="E34" s="14">
        <f t="shared" si="2"/>
        <v>4490.62</v>
      </c>
      <c r="F34" s="14">
        <v>4386.96</v>
      </c>
      <c r="G34" s="14">
        <v>103.66</v>
      </c>
      <c r="H34" s="14">
        <v>1202.94</v>
      </c>
    </row>
  </sheetData>
  <mergeCells count="8">
    <mergeCell ref="A1:H1"/>
    <mergeCell ref="A2:F2"/>
    <mergeCell ref="E3:G3"/>
    <mergeCell ref="A3:A4"/>
    <mergeCell ref="B3:B4"/>
    <mergeCell ref="C3:C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workbookViewId="0">
      <selection activeCell="H20" sqref="H20"/>
    </sheetView>
  </sheetViews>
  <sheetFormatPr defaultColWidth="9" defaultRowHeight="14" outlineLevelCol="5"/>
  <cols>
    <col min="3" max="3" width="25.5" customWidth="1"/>
    <col min="4" max="4" width="14.1272727272727" customWidth="1"/>
    <col min="5" max="5" width="14.5" customWidth="1"/>
    <col min="6" max="6" width="13.6272727272727" customWidth="1"/>
  </cols>
  <sheetData>
    <row r="1" ht="60" customHeight="1" spans="1:6">
      <c r="A1" s="1" t="s">
        <v>200</v>
      </c>
      <c r="B1" s="2"/>
      <c r="C1" s="2"/>
      <c r="D1" s="2"/>
      <c r="E1" s="3"/>
      <c r="F1" s="2"/>
    </row>
    <row r="2" ht="13.5" customHeight="1" spans="1:6">
      <c r="A2" s="9" t="s">
        <v>1</v>
      </c>
      <c r="B2" s="11"/>
      <c r="C2" s="10"/>
      <c r="D2" s="11"/>
      <c r="E2" s="11" t="s">
        <v>2</v>
      </c>
      <c r="F2" s="11" t="s">
        <v>3</v>
      </c>
    </row>
    <row r="3" ht="13.5" customHeight="1" spans="1:6">
      <c r="A3" s="10" t="s">
        <v>4</v>
      </c>
      <c r="B3" s="10" t="s">
        <v>201</v>
      </c>
      <c r="C3" s="10" t="s">
        <v>202</v>
      </c>
      <c r="D3" s="10" t="s">
        <v>203</v>
      </c>
      <c r="E3" s="10"/>
      <c r="F3" s="10"/>
    </row>
    <row r="4" spans="1:6">
      <c r="A4" s="10"/>
      <c r="B4" s="10" t="s">
        <v>65</v>
      </c>
      <c r="C4" s="10" t="s">
        <v>66</v>
      </c>
      <c r="D4" s="10" t="s">
        <v>62</v>
      </c>
      <c r="E4" s="10" t="s">
        <v>198</v>
      </c>
      <c r="F4" s="10" t="s">
        <v>199</v>
      </c>
    </row>
    <row r="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spans="1:6">
      <c r="A6" s="5">
        <f t="shared" ref="A6:A36" si="0">ROW()</f>
        <v>6</v>
      </c>
      <c r="B6" s="6" t="s">
        <v>204</v>
      </c>
      <c r="C6" s="6" t="s">
        <v>205</v>
      </c>
      <c r="D6" s="7">
        <v>4264.11</v>
      </c>
      <c r="E6" s="7">
        <v>4264.11</v>
      </c>
      <c r="F6" s="7">
        <v>0</v>
      </c>
    </row>
    <row r="7" spans="1:6">
      <c r="A7" s="5">
        <f t="shared" si="0"/>
        <v>7</v>
      </c>
      <c r="B7" s="6" t="s">
        <v>206</v>
      </c>
      <c r="C7" s="6" t="s">
        <v>207</v>
      </c>
      <c r="D7" s="7">
        <v>2078.73</v>
      </c>
      <c r="E7" s="7">
        <v>2078.73</v>
      </c>
      <c r="F7" s="7">
        <v>0</v>
      </c>
    </row>
    <row r="8" spans="1:6">
      <c r="A8" s="5">
        <f t="shared" si="0"/>
        <v>8</v>
      </c>
      <c r="B8" s="6" t="s">
        <v>208</v>
      </c>
      <c r="C8" s="6" t="s">
        <v>209</v>
      </c>
      <c r="D8" s="7">
        <v>387.68</v>
      </c>
      <c r="E8" s="7">
        <v>387.68</v>
      </c>
      <c r="F8" s="7">
        <v>0</v>
      </c>
    </row>
    <row r="9" spans="1:6">
      <c r="A9" s="5">
        <f t="shared" si="0"/>
        <v>9</v>
      </c>
      <c r="B9" s="6" t="s">
        <v>210</v>
      </c>
      <c r="C9" s="6" t="s">
        <v>211</v>
      </c>
      <c r="D9" s="7">
        <v>17.19</v>
      </c>
      <c r="E9" s="7">
        <v>17.19</v>
      </c>
      <c r="F9" s="7">
        <v>0</v>
      </c>
    </row>
    <row r="10" spans="1:6">
      <c r="A10" s="5">
        <f t="shared" si="0"/>
        <v>10</v>
      </c>
      <c r="B10" s="6" t="s">
        <v>212</v>
      </c>
      <c r="C10" s="6" t="s">
        <v>213</v>
      </c>
      <c r="D10" s="7">
        <v>394.5</v>
      </c>
      <c r="E10" s="7">
        <v>394.5</v>
      </c>
      <c r="F10" s="7">
        <v>0</v>
      </c>
    </row>
    <row r="11" spans="1:6">
      <c r="A11" s="5">
        <f t="shared" si="0"/>
        <v>11</v>
      </c>
      <c r="B11" s="6" t="s">
        <v>214</v>
      </c>
      <c r="C11" s="6" t="s">
        <v>215</v>
      </c>
      <c r="D11" s="7">
        <v>438.01</v>
      </c>
      <c r="E11" s="7">
        <v>438.01</v>
      </c>
      <c r="F11" s="7">
        <v>0</v>
      </c>
    </row>
    <row r="12" spans="1:6">
      <c r="A12" s="5">
        <f t="shared" si="0"/>
        <v>12</v>
      </c>
      <c r="B12" s="6" t="s">
        <v>216</v>
      </c>
      <c r="C12" s="6" t="s">
        <v>217</v>
      </c>
      <c r="D12" s="7">
        <v>210.91</v>
      </c>
      <c r="E12" s="7">
        <v>210.91</v>
      </c>
      <c r="F12" s="7">
        <v>0</v>
      </c>
    </row>
    <row r="13" spans="1:6">
      <c r="A13" s="5">
        <f t="shared" si="0"/>
        <v>13</v>
      </c>
      <c r="B13" s="6" t="s">
        <v>218</v>
      </c>
      <c r="C13" s="6" t="s">
        <v>219</v>
      </c>
      <c r="D13" s="7">
        <v>308.48</v>
      </c>
      <c r="E13" s="7">
        <v>308.48</v>
      </c>
      <c r="F13" s="7">
        <v>0</v>
      </c>
    </row>
    <row r="14" spans="1:6">
      <c r="A14" s="5">
        <f t="shared" si="0"/>
        <v>14</v>
      </c>
      <c r="B14" s="6" t="s">
        <v>220</v>
      </c>
      <c r="C14" s="6" t="s">
        <v>221</v>
      </c>
      <c r="D14" s="7">
        <v>93.76</v>
      </c>
      <c r="E14" s="7">
        <v>93.76</v>
      </c>
      <c r="F14" s="7">
        <v>0</v>
      </c>
    </row>
    <row r="15" spans="1:6">
      <c r="A15" s="5">
        <f t="shared" si="0"/>
        <v>15</v>
      </c>
      <c r="B15" s="6" t="s">
        <v>222</v>
      </c>
      <c r="C15" s="6" t="s">
        <v>223</v>
      </c>
      <c r="D15" s="7">
        <v>18.56</v>
      </c>
      <c r="E15" s="7">
        <v>18.56</v>
      </c>
      <c r="F15" s="7">
        <v>0</v>
      </c>
    </row>
    <row r="16" spans="1:6">
      <c r="A16" s="5">
        <f t="shared" si="0"/>
        <v>16</v>
      </c>
      <c r="B16" s="6" t="s">
        <v>224</v>
      </c>
      <c r="C16" s="6" t="s">
        <v>146</v>
      </c>
      <c r="D16" s="7">
        <v>316.3</v>
      </c>
      <c r="E16" s="7">
        <v>316.3</v>
      </c>
      <c r="F16" s="7">
        <v>0</v>
      </c>
    </row>
    <row r="17" spans="1:6">
      <c r="A17" s="5">
        <f t="shared" si="0"/>
        <v>17</v>
      </c>
      <c r="B17" s="6" t="s">
        <v>225</v>
      </c>
      <c r="C17" s="6" t="s">
        <v>226</v>
      </c>
      <c r="D17" s="7">
        <v>103.66</v>
      </c>
      <c r="E17" s="7">
        <v>0</v>
      </c>
      <c r="F17" s="7">
        <v>103.66</v>
      </c>
    </row>
    <row r="18" spans="1:6">
      <c r="A18" s="5">
        <f t="shared" si="0"/>
        <v>18</v>
      </c>
      <c r="B18" s="6" t="s">
        <v>227</v>
      </c>
      <c r="C18" s="6" t="s">
        <v>228</v>
      </c>
      <c r="D18" s="7">
        <v>4.77</v>
      </c>
      <c r="E18" s="7">
        <v>0</v>
      </c>
      <c r="F18" s="7">
        <v>4.77</v>
      </c>
    </row>
    <row r="19" spans="1:6">
      <c r="A19" s="5">
        <f t="shared" si="0"/>
        <v>19</v>
      </c>
      <c r="B19" s="6" t="s">
        <v>229</v>
      </c>
      <c r="C19" s="6" t="s">
        <v>230</v>
      </c>
      <c r="D19" s="7">
        <v>3.18</v>
      </c>
      <c r="E19" s="7">
        <v>0</v>
      </c>
      <c r="F19" s="7">
        <v>3.18</v>
      </c>
    </row>
    <row r="20" spans="1:6">
      <c r="A20" s="5">
        <f t="shared" si="0"/>
        <v>20</v>
      </c>
      <c r="B20" s="6" t="s">
        <v>231</v>
      </c>
      <c r="C20" s="6" t="s">
        <v>232</v>
      </c>
      <c r="D20" s="7">
        <v>2.15</v>
      </c>
      <c r="E20" s="7">
        <v>0</v>
      </c>
      <c r="F20" s="7">
        <v>2.15</v>
      </c>
    </row>
    <row r="21" spans="1:6">
      <c r="A21" s="5">
        <f t="shared" si="0"/>
        <v>21</v>
      </c>
      <c r="B21" s="6" t="s">
        <v>233</v>
      </c>
      <c r="C21" s="6" t="s">
        <v>234</v>
      </c>
      <c r="D21" s="7">
        <v>14</v>
      </c>
      <c r="E21" s="7">
        <v>0</v>
      </c>
      <c r="F21" s="7">
        <v>14</v>
      </c>
    </row>
    <row r="22" spans="1:6">
      <c r="A22" s="5">
        <f t="shared" si="0"/>
        <v>22</v>
      </c>
      <c r="B22" s="6" t="s">
        <v>235</v>
      </c>
      <c r="C22" s="6" t="s">
        <v>236</v>
      </c>
      <c r="D22" s="7">
        <v>3.18</v>
      </c>
      <c r="E22" s="7">
        <v>0</v>
      </c>
      <c r="F22" s="7">
        <v>3.18</v>
      </c>
    </row>
    <row r="23" spans="1:6">
      <c r="A23" s="5">
        <f t="shared" si="0"/>
        <v>23</v>
      </c>
      <c r="B23" s="6" t="s">
        <v>237</v>
      </c>
      <c r="C23" s="6" t="s">
        <v>238</v>
      </c>
      <c r="D23" s="7">
        <v>0.8</v>
      </c>
      <c r="E23" s="7">
        <v>0</v>
      </c>
      <c r="F23" s="7">
        <v>0.8</v>
      </c>
    </row>
    <row r="24" spans="1:6">
      <c r="A24" s="5">
        <f t="shared" si="0"/>
        <v>24</v>
      </c>
      <c r="B24" s="6" t="s">
        <v>239</v>
      </c>
      <c r="C24" s="6" t="s">
        <v>240</v>
      </c>
      <c r="D24" s="7">
        <v>0.8</v>
      </c>
      <c r="E24" s="7">
        <v>0</v>
      </c>
      <c r="F24" s="7">
        <v>0.8</v>
      </c>
    </row>
    <row r="25" spans="1:6">
      <c r="A25" s="5">
        <f t="shared" si="0"/>
        <v>25</v>
      </c>
      <c r="B25" s="6" t="s">
        <v>241</v>
      </c>
      <c r="C25" s="6" t="s">
        <v>242</v>
      </c>
      <c r="D25" s="7">
        <v>0.32</v>
      </c>
      <c r="E25" s="7">
        <v>0</v>
      </c>
      <c r="F25" s="7">
        <v>0.32</v>
      </c>
    </row>
    <row r="26" spans="1:6">
      <c r="A26" s="5">
        <f t="shared" si="0"/>
        <v>26</v>
      </c>
      <c r="B26" s="6" t="s">
        <v>243</v>
      </c>
      <c r="C26" s="6" t="s">
        <v>244</v>
      </c>
      <c r="D26" s="7">
        <v>14.06</v>
      </c>
      <c r="E26" s="7">
        <v>0</v>
      </c>
      <c r="F26" s="7">
        <v>14.06</v>
      </c>
    </row>
    <row r="27" spans="1:6">
      <c r="A27" s="5">
        <f t="shared" si="0"/>
        <v>27</v>
      </c>
      <c r="B27" s="6" t="s">
        <v>245</v>
      </c>
      <c r="C27" s="6" t="s">
        <v>246</v>
      </c>
      <c r="D27" s="7">
        <v>17.98</v>
      </c>
      <c r="E27" s="7">
        <v>0</v>
      </c>
      <c r="F27" s="7">
        <v>17.98</v>
      </c>
    </row>
    <row r="28" spans="1:6">
      <c r="A28" s="5">
        <f t="shared" si="0"/>
        <v>28</v>
      </c>
      <c r="B28" s="6" t="s">
        <v>247</v>
      </c>
      <c r="C28" s="6" t="s">
        <v>248</v>
      </c>
      <c r="D28" s="7">
        <v>4.1</v>
      </c>
      <c r="E28" s="7">
        <v>0</v>
      </c>
      <c r="F28" s="7">
        <v>4.1</v>
      </c>
    </row>
    <row r="29" spans="1:6">
      <c r="A29" s="5">
        <f t="shared" si="0"/>
        <v>29</v>
      </c>
      <c r="B29" s="6" t="s">
        <v>249</v>
      </c>
      <c r="C29" s="6" t="s">
        <v>250</v>
      </c>
      <c r="D29" s="7">
        <v>32.82</v>
      </c>
      <c r="E29" s="7">
        <v>0</v>
      </c>
      <c r="F29" s="7">
        <v>32.82</v>
      </c>
    </row>
    <row r="30" spans="1:6">
      <c r="A30" s="5">
        <f t="shared" si="0"/>
        <v>30</v>
      </c>
      <c r="B30" s="6" t="s">
        <v>251</v>
      </c>
      <c r="C30" s="6" t="s">
        <v>252</v>
      </c>
      <c r="D30" s="7">
        <v>5.5</v>
      </c>
      <c r="E30" s="7">
        <v>0</v>
      </c>
      <c r="F30" s="7">
        <v>5.5</v>
      </c>
    </row>
    <row r="31" spans="1:6">
      <c r="A31" s="5">
        <f t="shared" si="0"/>
        <v>31</v>
      </c>
      <c r="B31" s="6" t="s">
        <v>253</v>
      </c>
      <c r="C31" s="6" t="s">
        <v>254</v>
      </c>
      <c r="D31" s="7">
        <v>122.84</v>
      </c>
      <c r="E31" s="7">
        <v>122.84</v>
      </c>
      <c r="F31" s="7">
        <v>0</v>
      </c>
    </row>
    <row r="32" spans="1:6">
      <c r="A32" s="5">
        <f t="shared" si="0"/>
        <v>32</v>
      </c>
      <c r="B32" s="6" t="s">
        <v>255</v>
      </c>
      <c r="C32" s="6" t="s">
        <v>256</v>
      </c>
      <c r="D32" s="7">
        <v>91.2</v>
      </c>
      <c r="E32" s="7">
        <v>91.2</v>
      </c>
      <c r="F32" s="7">
        <v>0</v>
      </c>
    </row>
    <row r="33" spans="1:6">
      <c r="A33" s="5">
        <f t="shared" si="0"/>
        <v>33</v>
      </c>
      <c r="B33" s="6" t="s">
        <v>257</v>
      </c>
      <c r="C33" s="6" t="s">
        <v>258</v>
      </c>
      <c r="D33" s="7">
        <v>21.88</v>
      </c>
      <c r="E33" s="7">
        <v>21.88</v>
      </c>
      <c r="F33" s="7">
        <v>0</v>
      </c>
    </row>
    <row r="34" spans="1:6">
      <c r="A34" s="5">
        <f t="shared" si="0"/>
        <v>34</v>
      </c>
      <c r="B34" s="6" t="s">
        <v>259</v>
      </c>
      <c r="C34" s="6" t="s">
        <v>260</v>
      </c>
      <c r="D34" s="7">
        <v>9.56</v>
      </c>
      <c r="E34" s="7">
        <v>9.56</v>
      </c>
      <c r="F34" s="7">
        <v>0</v>
      </c>
    </row>
    <row r="35" spans="1:6">
      <c r="A35" s="5">
        <f t="shared" si="0"/>
        <v>35</v>
      </c>
      <c r="B35" s="6" t="s">
        <v>261</v>
      </c>
      <c r="C35" s="6" t="s">
        <v>262</v>
      </c>
      <c r="D35" s="7">
        <v>0.2</v>
      </c>
      <c r="E35" s="7">
        <v>0.2</v>
      </c>
      <c r="F35" s="7">
        <v>0</v>
      </c>
    </row>
    <row r="36" spans="1:6">
      <c r="A36" s="5">
        <f t="shared" si="0"/>
        <v>36</v>
      </c>
      <c r="B36" s="6"/>
      <c r="C36" s="6" t="s">
        <v>62</v>
      </c>
      <c r="D36" s="7">
        <v>4490.62</v>
      </c>
      <c r="E36" s="7">
        <v>4386.96</v>
      </c>
      <c r="F36" s="7">
        <v>103.66</v>
      </c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2" sqref="A2:D2"/>
    </sheetView>
  </sheetViews>
  <sheetFormatPr defaultColWidth="9" defaultRowHeight="14" outlineLevelCol="5"/>
  <cols>
    <col min="1" max="1" width="18" customWidth="1"/>
    <col min="2" max="2" width="16.5" customWidth="1"/>
    <col min="3" max="3" width="16" customWidth="1"/>
    <col min="4" max="4" width="17" customWidth="1"/>
    <col min="5" max="5" width="17.7545454545455" customWidth="1"/>
    <col min="6" max="6" width="18.1272727272727" customWidth="1"/>
  </cols>
  <sheetData>
    <row r="1" ht="28.15" customHeight="1" spans="1:6">
      <c r="A1" s="1" t="s">
        <v>263</v>
      </c>
      <c r="B1" s="2"/>
      <c r="C1" s="2"/>
      <c r="D1" s="2"/>
      <c r="E1" s="3"/>
      <c r="F1" s="2"/>
    </row>
    <row r="2" ht="13.5" customHeight="1" spans="1:6">
      <c r="A2" s="9" t="s">
        <v>1</v>
      </c>
      <c r="B2" s="10"/>
      <c r="C2" s="10"/>
      <c r="D2" s="11"/>
      <c r="E2" s="11" t="s">
        <v>2</v>
      </c>
      <c r="F2" s="11" t="s">
        <v>3</v>
      </c>
    </row>
    <row r="3" spans="1:6">
      <c r="A3" s="10" t="s">
        <v>4</v>
      </c>
      <c r="B3" s="10" t="s">
        <v>65</v>
      </c>
      <c r="C3" s="10" t="s">
        <v>66</v>
      </c>
      <c r="D3" s="10" t="s">
        <v>264</v>
      </c>
      <c r="E3" s="10"/>
      <c r="F3" s="10"/>
    </row>
    <row r="4" spans="1:6">
      <c r="A4" s="10"/>
      <c r="B4" s="10"/>
      <c r="C4" s="10"/>
      <c r="D4" s="10" t="s">
        <v>62</v>
      </c>
      <c r="E4" s="10" t="s">
        <v>148</v>
      </c>
      <c r="F4" s="10" t="s">
        <v>149</v>
      </c>
    </row>
    <row r="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75</v>
      </c>
    </row>
    <row r="6" ht="14.45" customHeight="1" spans="1:6">
      <c r="A6" s="5">
        <f>ROW()</f>
        <v>6</v>
      </c>
      <c r="B6" s="6" t="s">
        <v>107</v>
      </c>
      <c r="C6" s="6" t="s">
        <v>108</v>
      </c>
      <c r="D6" s="7">
        <v>7309</v>
      </c>
      <c r="E6" s="7">
        <v>0</v>
      </c>
      <c r="F6" s="7">
        <v>7309</v>
      </c>
    </row>
    <row r="7" spans="1:6">
      <c r="A7" s="5">
        <f>ROW()</f>
        <v>7</v>
      </c>
      <c r="B7" s="6" t="s">
        <v>109</v>
      </c>
      <c r="C7" s="6" t="s">
        <v>110</v>
      </c>
      <c r="D7" s="7">
        <v>7309</v>
      </c>
      <c r="E7" s="7">
        <v>0</v>
      </c>
      <c r="F7" s="7">
        <v>7309</v>
      </c>
    </row>
    <row r="8" spans="1:6">
      <c r="A8" s="5">
        <f>ROW()</f>
        <v>8</v>
      </c>
      <c r="B8" s="6" t="s">
        <v>111</v>
      </c>
      <c r="C8" s="6" t="s">
        <v>112</v>
      </c>
      <c r="D8" s="7">
        <v>6959</v>
      </c>
      <c r="E8" s="7">
        <v>0</v>
      </c>
      <c r="F8" s="7">
        <v>6959</v>
      </c>
    </row>
    <row r="9" spans="1:6">
      <c r="A9" s="5">
        <f>ROW()</f>
        <v>9</v>
      </c>
      <c r="B9" s="6" t="s">
        <v>113</v>
      </c>
      <c r="C9" s="6" t="s">
        <v>114</v>
      </c>
      <c r="D9" s="7">
        <v>350</v>
      </c>
      <c r="E9" s="7">
        <v>0</v>
      </c>
      <c r="F9" s="7">
        <v>350</v>
      </c>
    </row>
    <row r="10" spans="1:6">
      <c r="A10" s="5">
        <f>ROW()</f>
        <v>10</v>
      </c>
      <c r="B10" s="6"/>
      <c r="C10" s="6" t="s">
        <v>62</v>
      </c>
      <c r="D10" s="7">
        <v>7309</v>
      </c>
      <c r="E10" s="7">
        <v>0</v>
      </c>
      <c r="F10" s="7">
        <v>7309</v>
      </c>
    </row>
  </sheetData>
  <mergeCells count="6">
    <mergeCell ref="A1:F1"/>
    <mergeCell ref="A2:D2"/>
    <mergeCell ref="D3:F3"/>
    <mergeCell ref="A3:A4"/>
    <mergeCell ref="B3:B4"/>
    <mergeCell ref="C3:C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4" sqref="F14"/>
    </sheetView>
  </sheetViews>
  <sheetFormatPr defaultColWidth="9" defaultRowHeight="14" outlineLevelRow="5" outlineLevelCol="5"/>
  <cols>
    <col min="1" max="1" width="12.8727272727273" customWidth="1"/>
    <col min="2" max="2" width="13.7545454545455" customWidth="1"/>
    <col min="3" max="3" width="15.3727272727273" customWidth="1"/>
    <col min="4" max="4" width="14.5" customWidth="1"/>
    <col min="5" max="5" width="14.8727272727273" customWidth="1"/>
    <col min="6" max="6" width="20.8727272727273" customWidth="1"/>
  </cols>
  <sheetData>
    <row r="1" ht="24" customHeight="1" spans="1:6">
      <c r="A1" s="1" t="s">
        <v>265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266</v>
      </c>
      <c r="C3" s="2"/>
      <c r="D3" s="2" t="s">
        <v>62</v>
      </c>
      <c r="E3" s="2" t="s">
        <v>148</v>
      </c>
      <c r="F3" s="2" t="s">
        <v>149</v>
      </c>
    </row>
    <row r="4" spans="1:6">
      <c r="A4" s="2" t="s">
        <v>8</v>
      </c>
      <c r="B4" s="2" t="s">
        <v>65</v>
      </c>
      <c r="C4" s="2" t="s">
        <v>66</v>
      </c>
      <c r="D4" s="2"/>
      <c r="E4" s="2"/>
      <c r="F4" s="2" t="s">
        <v>267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ht="15" spans="1:6">
      <c r="A6" s="8" t="s">
        <v>268</v>
      </c>
      <c r="B6" s="8"/>
      <c r="C6" s="8"/>
      <c r="D6" s="8"/>
      <c r="E6" s="8"/>
      <c r="F6" s="8"/>
    </row>
  </sheetData>
  <mergeCells count="8">
    <mergeCell ref="A1:F1"/>
    <mergeCell ref="A2:D2"/>
    <mergeCell ref="B3:C3"/>
    <mergeCell ref="A6:F6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9" sqref="B19"/>
    </sheetView>
  </sheetViews>
  <sheetFormatPr defaultColWidth="9" defaultRowHeight="14" outlineLevelCol="5"/>
  <cols>
    <col min="2" max="2" width="34.1272727272727" customWidth="1"/>
    <col min="3" max="3" width="12.7545454545455" customWidth="1"/>
    <col min="4" max="4" width="12.3727272727273" customWidth="1"/>
    <col min="5" max="5" width="14.8727272727273" customWidth="1"/>
    <col min="6" max="6" width="18.3727272727273" customWidth="1"/>
  </cols>
  <sheetData>
    <row r="1" ht="36.6" customHeight="1" spans="1:6">
      <c r="A1" s="1" t="s">
        <v>269</v>
      </c>
      <c r="B1" s="2"/>
      <c r="C1" s="2"/>
      <c r="D1" s="2"/>
      <c r="E1" s="3"/>
      <c r="F1" s="2"/>
    </row>
    <row r="2" spans="1:6">
      <c r="A2" s="4" t="s">
        <v>1</v>
      </c>
      <c r="B2" s="2"/>
      <c r="C2" s="2"/>
      <c r="D2" s="2"/>
      <c r="E2" s="3" t="s">
        <v>2</v>
      </c>
      <c r="F2" s="3" t="s">
        <v>3</v>
      </c>
    </row>
    <row r="3" spans="1:6">
      <c r="A3" s="2" t="s">
        <v>4</v>
      </c>
      <c r="B3" s="2" t="s">
        <v>270</v>
      </c>
      <c r="C3" s="2" t="s">
        <v>271</v>
      </c>
      <c r="D3" s="2"/>
      <c r="E3" s="2"/>
      <c r="F3" s="2"/>
    </row>
    <row r="4" ht="24" spans="1:6">
      <c r="A4" s="2" t="s">
        <v>8</v>
      </c>
      <c r="B4" s="2"/>
      <c r="C4" s="2" t="s">
        <v>62</v>
      </c>
      <c r="D4" s="2" t="s">
        <v>155</v>
      </c>
      <c r="E4" s="2" t="s">
        <v>272</v>
      </c>
      <c r="F4" s="2" t="s">
        <v>157</v>
      </c>
    </row>
    <row r="5" spans="1:6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75</v>
      </c>
    </row>
    <row r="6" spans="1:6">
      <c r="A6" s="5">
        <f t="shared" ref="A6:A11" si="0">ROW()</f>
        <v>6</v>
      </c>
      <c r="B6" s="6" t="s">
        <v>62</v>
      </c>
      <c r="C6" s="7">
        <v>84.42</v>
      </c>
      <c r="D6" s="7">
        <v>4.42</v>
      </c>
      <c r="E6" s="7">
        <v>80</v>
      </c>
      <c r="F6" s="7"/>
    </row>
    <row r="7" spans="1:6">
      <c r="A7" s="5">
        <f t="shared" si="0"/>
        <v>7</v>
      </c>
      <c r="B7" s="6" t="s">
        <v>273</v>
      </c>
      <c r="C7" s="7"/>
      <c r="D7" s="7"/>
      <c r="E7" s="7"/>
      <c r="F7" s="7"/>
    </row>
    <row r="8" spans="1:6">
      <c r="A8" s="5">
        <f t="shared" si="0"/>
        <v>8</v>
      </c>
      <c r="B8" s="6" t="s">
        <v>274</v>
      </c>
      <c r="C8" s="7">
        <v>84.1</v>
      </c>
      <c r="D8" s="7">
        <v>4.1</v>
      </c>
      <c r="E8" s="7">
        <v>80</v>
      </c>
      <c r="F8" s="7"/>
    </row>
    <row r="9" spans="1:6">
      <c r="A9" s="5">
        <f t="shared" si="0"/>
        <v>9</v>
      </c>
      <c r="B9" s="6" t="s">
        <v>275</v>
      </c>
      <c r="C9" s="7"/>
      <c r="D9" s="7"/>
      <c r="E9" s="7"/>
      <c r="F9" s="7"/>
    </row>
    <row r="10" spans="1:6">
      <c r="A10" s="5">
        <f t="shared" si="0"/>
        <v>10</v>
      </c>
      <c r="B10" s="6" t="s">
        <v>276</v>
      </c>
      <c r="C10" s="7">
        <v>84.1</v>
      </c>
      <c r="D10" s="7">
        <v>4.1</v>
      </c>
      <c r="E10" s="7">
        <v>80</v>
      </c>
      <c r="F10" s="7"/>
    </row>
    <row r="11" spans="1:6">
      <c r="A11" s="5">
        <f t="shared" si="0"/>
        <v>11</v>
      </c>
      <c r="B11" s="6" t="s">
        <v>277</v>
      </c>
      <c r="C11" s="7">
        <v>0.32</v>
      </c>
      <c r="D11" s="7">
        <v>0.32</v>
      </c>
      <c r="E11" s="7"/>
      <c r="F11" s="7"/>
    </row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蠪蛭</cp:lastModifiedBy>
  <dcterms:created xsi:type="dcterms:W3CDTF">2021-03-15T06:18:00Z</dcterms:created>
  <dcterms:modified xsi:type="dcterms:W3CDTF">2024-03-24T05:48:33Z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A9EA740D88A948D1A8E7710E2B19ED86_12</vt:lpwstr>
  </property>
  <property fmtid="{D5CDD505-2E9C-101B-9397-08002B2CF9AE}" pid="3" name="KSOProductBuildVer">
    <vt:lpwstr>2052-12.1.0.16417</vt:lpwstr>
  </property>
</Properties>
</file>